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83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Area" localSheetId="2">'Приложение 3'!$A$1:$I$315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<sst xmlns="http://schemas.openxmlformats.org/spreadsheetml/2006/main" count="572" uniqueCount="331">
  <si>
    <t>ИТОГО бюджет субъекта планирования</t>
  </si>
  <si>
    <t>не обеспечено финансирование</t>
  </si>
  <si>
    <t>Распределение средств субъекта бюджетного планирования по целям, задачам и бюджетным целевым программам</t>
  </si>
  <si>
    <t>Целевое значение</t>
  </si>
  <si>
    <t xml:space="preserve"> </t>
  </si>
  <si>
    <t>Цель -  обеспечение санитарно-эпидемиологического благополучия  и улучшение состояния потребительского рынка.</t>
  </si>
  <si>
    <t>1. Совершенствование системы эпидемиологического надзора за инфекциями, управляемыми средствами специфической профилактики.</t>
  </si>
  <si>
    <t>2. Совершенствование надзора и контроля за гриппом и ОРВИ в условиях подготовки к возможной пандемии.</t>
  </si>
  <si>
    <t>3. Совершенствование системы эпидемиологического надзора за острыми кишечными инфекциями, вирусным гепатитом А.</t>
  </si>
  <si>
    <t>4. Совершенствование надзора и контроля за внутрибольничными инфекциями.</t>
  </si>
  <si>
    <t>5. Совершенствование системы оздоровительных мероприятий при паразитарных заболеваниях.</t>
  </si>
  <si>
    <t>1. Организация и проведение контроля за иммунизацией населения в рамках национального календаря профилактических прививок, эффективности и безопасности иммунизации</t>
  </si>
  <si>
    <t>2. Организация и проведение мероприятий по поддержанию статуса Оренбургской области как территории свободной от полиомиелита</t>
  </si>
  <si>
    <t>3. Реализация программы ликвидации кори на территории Оренбургской области к 2010 году</t>
  </si>
  <si>
    <t>4. Организация надзора и контроля за заболеваемостью гриппом и ОРВИ</t>
  </si>
  <si>
    <t>5. Организация надзора и контроля за острыми кишечными инфекциями, вирусным гепатитом А</t>
  </si>
  <si>
    <t>6. Организация надзора и контроля за внутрибольничными инфекциями</t>
  </si>
  <si>
    <t>7. Организация надзора и контроля за паразитарными болезнями</t>
  </si>
  <si>
    <t>дифтерия</t>
  </si>
  <si>
    <t>на 100 тыс.населения</t>
  </si>
  <si>
    <r>
      <t>Наименование программы</t>
    </r>
    <r>
      <rPr>
        <sz val="9"/>
        <rFont val="Arial Cyr"/>
        <family val="0"/>
      </rPr>
      <t xml:space="preserve"> - ВЦП "Модернизация и обеспечение деятельности системы государственного санитарно-эпидемиологического надзора в Оренбургской области" (ВЦП "Санитарный щит страны) в Оренбургской области</t>
    </r>
  </si>
  <si>
    <t>Сроки реализации программы - 2011 - 2013годы.</t>
  </si>
  <si>
    <t>Сроки реализации программы - 2011 - 2013 годы.</t>
  </si>
  <si>
    <t xml:space="preserve">4. Улучшение состояния факторов среды обитания </t>
  </si>
  <si>
    <t>5. Государственная регистрация подконтрольных товаров на таможенной территории таможенного союза</t>
  </si>
  <si>
    <t>6. Лицензирование деятельности, связанной с использованием возбудителей инфекционных заболеваний, и в области использования источников ионизирующего излучения.</t>
  </si>
  <si>
    <t>4. Организация надзора и контроля  за соблюдением санитарного законодательства  на промышленных предприятиях и радиационной безопасностью населения</t>
  </si>
  <si>
    <t>6. Лицензирование деятельности, связанной с использованием возбудителей инфекционных заболеваний, и в области использования источников ионизирующего излучения</t>
  </si>
  <si>
    <t>Удельный вес населенных пунктов, обеспеченных питьевой водой отвечающей требованиям безопасности</t>
  </si>
  <si>
    <t>Удельный вес учреждений использующих в питании обогащенную витаминами и микронутриентами продукцию:</t>
  </si>
  <si>
    <t>детские учреждения</t>
  </si>
  <si>
    <t>учреждения здравоохранения</t>
  </si>
  <si>
    <t>учреждения соцобеспечения</t>
  </si>
  <si>
    <t>Цель программы - Обеспечение санитарно-эпидемиологического благополучия населения Оренбургской области</t>
  </si>
  <si>
    <t>не более 0,09</t>
  </si>
  <si>
    <t>полиомиелит</t>
  </si>
  <si>
    <t>Сроки реализации программы - 2011- 2013годы.</t>
  </si>
  <si>
    <r>
      <t>5. Ведомственная целевая программа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"Санохрана"</t>
    </r>
  </si>
  <si>
    <t>1.Организация и проведение санитарно-карантинного  досмотра транспортных средств,  досмотра (опроса) граждан в пунктах пропуска через Государственную границу РФ (2 на воздушном транспорте)</t>
  </si>
  <si>
    <r>
      <t>6. Ведомственная целевая программа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"Соцгигмониторинг" </t>
    </r>
  </si>
  <si>
    <r>
      <t>7. Ведомственная целевая программа</t>
    </r>
    <r>
      <rPr>
        <sz val="10"/>
        <rFont val="Arial Cyr"/>
        <family val="0"/>
      </rPr>
      <t xml:space="preserve">  </t>
    </r>
    <r>
      <rPr>
        <b/>
        <sz val="10"/>
        <rFont val="Arial Cyr"/>
        <family val="0"/>
      </rPr>
      <t>"Защита прав потребителей"</t>
    </r>
    <r>
      <rPr>
        <sz val="10"/>
        <rFont val="Arial Cyr"/>
        <family val="0"/>
      </rPr>
      <t xml:space="preserve"> </t>
    </r>
  </si>
  <si>
    <t>Сроки реализации программы - 2011- 2013 годы.</t>
  </si>
  <si>
    <t>Количество выявленных нарушений при проведении в среднем на 1 проверку</t>
  </si>
  <si>
    <t>Основные показатели деятельности субъекта бюджетного планирования на 2011 год и на период до 2014 года</t>
  </si>
  <si>
    <t>2014г.</t>
  </si>
  <si>
    <t>1.4.3. Удельный вес населения, обеспеченного питьевой водой, отвечающей требованиям безопасности</t>
  </si>
  <si>
    <t>1.4.4. Удельный вес населенных пунктов, обеспеченных питьевой водой отвечающей требованиям безопасности</t>
  </si>
  <si>
    <t>1.8.2. Эффективность профилактики вертикального пути передачи ВИЧ от матери к ребенку (на всех этапах)</t>
  </si>
  <si>
    <t>2.3.3. Количество выявленных нарушений при проведении в среднем на 1 проверку</t>
  </si>
  <si>
    <t>острый вирусный гепатит В</t>
  </si>
  <si>
    <t>корь</t>
  </si>
  <si>
    <t>3.2. Нозологические формы по которым зарегистрировано снижение и стабилизация заболеваемости:</t>
  </si>
  <si>
    <t>3.1. Уровень охвата прививками населения против инфекций, управляемых средствами специфической профилактики, в рамках национального календаря профилактических прививок.</t>
  </si>
  <si>
    <t>ед.</t>
  </si>
  <si>
    <r>
      <t>Наименование программы</t>
    </r>
    <r>
      <rPr>
        <sz val="9"/>
        <rFont val="Arial Cyr"/>
        <family val="0"/>
      </rPr>
      <t xml:space="preserve"> - "Совершенствование профилактики, усиление мер по предупреждению распространения ВИЧ-инфекции и СПИДа (ВЦП "СПИДу - нет") в Оренбургской области</t>
    </r>
  </si>
  <si>
    <t>Цель программы - Обеспечение противодействию распространения ВИЧ-инфекции в Оренбургской области</t>
  </si>
  <si>
    <t>1. Организация надзора и контроля за ВИЧ-инфекцией</t>
  </si>
  <si>
    <t>2. Организация надзора и контроля за охватом антиретровирусной терапией ВИЧ-инфицированных, нуждающихся в лечении</t>
  </si>
  <si>
    <t>3. Организация надзора и контроля за охватом диспансерным наблюдением ВИЧ-инфицированных</t>
  </si>
  <si>
    <t>4. Организация надзора и контроля за оказанием ВИЧ-инфицированным беременным женщинам профилактики вертикального пути передачи ВИЧ</t>
  </si>
  <si>
    <t>1. Организация надзора и контроля за всеми видами деятельности по противодействию эпидемии ВИЧ-СПИД, позволяющими максимально ограничить распространение ВИЧ-инфекции в области, минимизировать социальные, демографические и иные последствия распространения инфекции</t>
  </si>
  <si>
    <t>2. Организация надзора и контроля за безопасностью донорской крови, органов и тканей, а также внутрибольничной передачи ВИЧ-инфекции</t>
  </si>
  <si>
    <t>3. Организация надзора и контроля за ранним выявлением ВИЧ-инфекции, доступностью обеспечения эффективного лечения ВИЧ-инфекции и СПИДа</t>
  </si>
  <si>
    <t>4. Информационное обеспечение программы, подготовка медицинских кадров по вопросам профилактики ВИЧ/СПИДа, по обеспечению социальной защиты ВИЧ-инфицированных</t>
  </si>
  <si>
    <t>Число ВИЧ-инфицированных, получающих лечение АРВП</t>
  </si>
  <si>
    <t>Охват ВИЧ-инфицированных диспансерным наблюдением</t>
  </si>
  <si>
    <t>Заражение ВИЧ-инфекцией при переливании донорской крови, пересадке органов и тканей и медицинских манипуляциях</t>
  </si>
  <si>
    <t>чел.</t>
  </si>
  <si>
    <t>2013 год</t>
  </si>
  <si>
    <t>2013 г.</t>
  </si>
  <si>
    <r>
      <t xml:space="preserve">Цель программы - </t>
    </r>
    <r>
      <rPr>
        <sz val="10"/>
        <rFont val="Arial Cyr"/>
        <family val="0"/>
      </rPr>
      <t>Защита жизни и здоровья граждан от неблагоприятного воздействия, оказываемого возбудителями инфекционных заболеваний и источниками ионизирующего излучения (генерирующими); обеспечение единых требований к лицензированию видов деятельности, относящихся к компетенции Управления Роспотребнадзора по Оренбургской области</t>
    </r>
  </si>
  <si>
    <t xml:space="preserve">                Приложение №1                                                  к докладу о результатах и основных направлениях деятельности на 2011 год и на период до 2013 года</t>
  </si>
  <si>
    <t xml:space="preserve">                Приложение №2                                      к докладу о результатах и основных направлениях деятельности на 2011 год и на период до 2014 года</t>
  </si>
  <si>
    <t>Количество переносных средств измерения</t>
  </si>
  <si>
    <t>Медицинское оборудование</t>
  </si>
  <si>
    <r>
      <t xml:space="preserve">Цель программы - </t>
    </r>
    <r>
      <rPr>
        <sz val="10"/>
        <rFont val="Arial Cyr"/>
        <family val="0"/>
      </rPr>
      <t>Обеспечение охраны территории Оренбургской области от завоза и распространения инфекционных болезней, представляющих опасность для населения, воза и реализации на территории Российской Федерации товаров, химических, биологических и радиоактивных веществ, отходов и иных грузов, представляющих опасность для человека</t>
    </r>
  </si>
  <si>
    <t>1. Предотвращения ввоза и распространения инфекционных болезней, представляющих опасность для населения, предупреждения ввоза на территорию Оренбургской области химических, биологических и радиоактивных веществ, отходов и иных грузов, представляющих опасность для человека</t>
  </si>
  <si>
    <t>2. Обеспечение готовности органов и учреждений, осуществляющих санитарно-эпидемиологический надзор и лечебно-профилактических учреждений на случай выявления инфекционных болезней</t>
  </si>
  <si>
    <t xml:space="preserve">3. Обеспечение контроля за соблюдением биологической безопасности в учреждениях, осуществляющих  проведение мероприятий по локализации и ликвидации эпидемических очагов особо опасных инфекционных болезней завозного и местного происхождения. </t>
  </si>
  <si>
    <t>4. Материально-техническое оснащение и техническое перевооружение  организаций и учреждений, осуществляющих санитарно-карантинный контроль в пунктах пропуска через Государственную границу Российской Федерации</t>
  </si>
  <si>
    <t>2014 год</t>
  </si>
  <si>
    <t xml:space="preserve">                 Приложение №4                                     к докладу о результатах и основных направлениях деятельности на 2011 год и на период до 2014 года                     </t>
  </si>
  <si>
    <t>2014 г.</t>
  </si>
  <si>
    <t>4.Оснащение санитарно-карантинных пунктов необходимым оборудованием, средствами контроля.Оснащение микробиологических лабораторий, проводящих исследования на особо опасные инфекции лабораторным оборудованием, медицинскими диагностическими препаратами, количество планируемых к внедрению методик для проведения исследований, в том числе на СКП</t>
  </si>
  <si>
    <t xml:space="preserve">3.Осуществление мероприятий по контролю за исполнением обязательных требований  законодательства РФ в области обеспечения биологической безопасности в учреждениях государственного санитарно-эпидемиологического надзора, ветеринарного надзора, лечебно-профилактической сети </t>
  </si>
  <si>
    <t xml:space="preserve">2.Осуществление мероприятий по контролю за исполнением обязательных требований  законодательства РФ в области обеспечение гарантированного уровня противоэпидемической готовности учреждений государственного санитарно-эпидемиологического надзора, лечебно-профилактической сети и автомобильных пунктов пропуска </t>
  </si>
  <si>
    <t>Обеспечение гарантированного уровня противоэпидемической готовности учреждений государственного санитарно-эпидемиологического надзора и лечебно-профилактической сети</t>
  </si>
  <si>
    <t>Цель программы - «Организация и проведение социально-гигиенического мониторинга в Оренбургской области»</t>
  </si>
  <si>
    <t>1. Внедрение единых методических подходов к организации сбора, обработке, анализа и интерпретации показателей социально- гигиенического мониторинга</t>
  </si>
  <si>
    <t>3. Создание единой унифицированной базы данных регионального информационного фонда социально-гигиенического мониторинга</t>
  </si>
  <si>
    <t>4. Проведение оценки состояния здоровья населения в связи с влиянием факторов окружающей среды; неприемлемого риска химического воздействия, в том числе при чрезвычайных ситуациях, и разработка мероприятий по их снижению и устранению</t>
  </si>
  <si>
    <t>5. Информатизация системы обеспечения социально-гигиенического мониторинга</t>
  </si>
  <si>
    <t>6. Стандартизация деятельности при выработке управленческих решений по результатам социально-гигиенического мониторинга</t>
  </si>
  <si>
    <t>7. Оптимизация системы профессиональной переподготовки специалистов по ведению социально-гигиенического мониторинга</t>
  </si>
  <si>
    <t>8. Внедрение научных разработок в деятельность учреждений Роспотребнадзора при ведении социально-гигиенического мониторинга</t>
  </si>
  <si>
    <t>1. Информационное обеспечение проведения социально- гигиенического мониторинга</t>
  </si>
  <si>
    <t>2. Организация ведения социально-гигиенического мониторинга на территории области, координация деятельности субъектов СГМ</t>
  </si>
  <si>
    <t>3. Проведение оценки состояния здоровья населения в связи с влиянием факторов окружающей среды</t>
  </si>
  <si>
    <t>4. Обеспечение квалифицированных кадров социально-гигиенического мониторинга</t>
  </si>
  <si>
    <t>5. Наблюдение за качеством среды обитания, анализ и оценка санитарно-гигиенической  ситуации</t>
  </si>
  <si>
    <t>6. Участие в разработке и реализации областных целевых программ по обеспечению санитарно-эпидемиологического благополучия населения</t>
  </si>
  <si>
    <t>7. Информационное обеспечение органов законодательной и исполнительной власти, заинтересованных ведомств и населения по вопросу профилактики массовых неинфекционных заболеваний, связанных с влиянием вредных факторов среды обитания на здоровье населения</t>
  </si>
  <si>
    <t>Удельный вес мониторируемых показателей от числа регламентируемых к наблюдению (включенных в ФИФ)</t>
  </si>
  <si>
    <t>Удельный вес используемых показателей СГМ от числа мониторируемых</t>
  </si>
  <si>
    <t>Количество баз данных СГМ в соответствии с ФИФ</t>
  </si>
  <si>
    <t>Удельный вес населения, охваченного комплексным контролем по факторам окружающей среды</t>
  </si>
  <si>
    <t>Количество управленческих решений, принятых по результатам ведения СГМ</t>
  </si>
  <si>
    <t>шт.</t>
  </si>
  <si>
    <r>
      <t xml:space="preserve">Цель программы - </t>
    </r>
    <r>
      <rPr>
        <sz val="10"/>
        <rFont val="Arial Cyr"/>
        <family val="0"/>
      </rPr>
      <t>Обеспечение санитарно-эпидемиологического благополучия населения в Оренбургской области</t>
    </r>
  </si>
  <si>
    <t>1. Организация и осуществление государственного санитарно-эпидемиологического надзора</t>
  </si>
  <si>
    <t>2. Выявление и устранение влияния вредных и опасных факторов среды обитания на здоровье человека</t>
  </si>
  <si>
    <t>3. Предупреждение, обнаружение и пресечение нарушений законодательства РФ в установленных сферах деятельности</t>
  </si>
  <si>
    <t>1. Организация надзора и контроля за соблюдением санитарного законодательства на объектах коммунально-бытового назначения, в т.ч. водоснабжения</t>
  </si>
  <si>
    <t>2. Организация надзора и контроля за соблюдением санитарного законодательства на предприятиях пищевой промышленности, общественного питания и продовольственной торговли</t>
  </si>
  <si>
    <t>3. Организация надзора и контроля за соблюдением санитарного законодательства в детских и подростковых учреждениях</t>
  </si>
  <si>
    <t>Удельный вес проб пищевых продуктов не соответствующих гигиеническим нормативам:</t>
  </si>
  <si>
    <t>по санитарно-химическим показателям</t>
  </si>
  <si>
    <t>по микробиологическим показателям</t>
  </si>
  <si>
    <t>Охват школьников горячим питанием</t>
  </si>
  <si>
    <t>Удельный вес объектов, относящихся к 3 группе санитарно-эпидемиологического благополучия</t>
  </si>
  <si>
    <t>4. Организация и  проведение аттестации гражданских служащих  Управления и аттестации специалистов ФГУЗ на присвоение (подтверждение) квалификационной категории</t>
  </si>
  <si>
    <t>8. Проведение научно-исследовательских работ, направленных на установление причин роста заболеваемости с учётом региональной специфики</t>
  </si>
  <si>
    <r>
      <t xml:space="preserve">Цель программы - </t>
    </r>
    <r>
      <rPr>
        <sz val="10"/>
        <rFont val="Arial Cyr"/>
        <family val="0"/>
      </rPr>
      <t>Повышение   эффективности единой системы  деятельности органов и организаций Роспотребнадзора в Оренбургской области</t>
    </r>
  </si>
  <si>
    <t>1. Оптимизация организационного построения и управления деятельностью территориального органа и организаций Роспотренадзора на территории Оренбургской области</t>
  </si>
  <si>
    <t>2. Реализация современной кадровой политики территориального органа и организаций Роспотренадзора на территории Оренбургской области</t>
  </si>
  <si>
    <t>3. Развитие и укрепление материально-технической базы территориального органа и организаций Роспотренадзора на территории Оренбургской области</t>
  </si>
  <si>
    <t>4. Совершенствование  научно-методического обеспечения  деятельности территориального органа и организаций Роспотренадзора на территории Оренбургской области</t>
  </si>
  <si>
    <t>1. Подготовка информационных, информационно-аналитических и методических документов по вопросам обеспечения санитарно-эпидемиологического благополучия и защиты прав потребителей</t>
  </si>
  <si>
    <t>2. Совершенствование системы статистического наблюдения</t>
  </si>
  <si>
    <t>3. Реализация системы управления деятельностью ориентированной на результат</t>
  </si>
  <si>
    <t>5. Организация и проведение квалификационных экзаменов гражданских служащих</t>
  </si>
  <si>
    <t>6. Организация курсов повышения квалификации и обучения по вопросам государственной гражданской службы</t>
  </si>
  <si>
    <t>7. Проведение обучения специалистов на базе Центра профессионального образования для специалистов медико-профилактического профиля</t>
  </si>
  <si>
    <t>9. Разработка и внедрение региональных нормативно-методических актов, рекомендаций.</t>
  </si>
  <si>
    <t xml:space="preserve">10. Разработка и издание методических документов для специалистов </t>
  </si>
  <si>
    <t>11. Введение новых методик лабораторных исследований</t>
  </si>
  <si>
    <t>2013г.</t>
  </si>
  <si>
    <t>Удельный вес населения, обеспеченного питьевой водой отвечающей требованиям безопасности</t>
  </si>
  <si>
    <t>12. Оснащение рабочих мест специалистов современной компьютерной техникой</t>
  </si>
  <si>
    <t>13. Оснащение специалистов лицензионным программным обеспечением</t>
  </si>
  <si>
    <t>Укомплектованность кадрами</t>
  </si>
  <si>
    <t>Удельный вес аттестованных государственных служащих Управления от числа подлежащих</t>
  </si>
  <si>
    <t>Удельный вес используемого лицензионного программного обеспечения от всего используемого программного обеспечения</t>
  </si>
  <si>
    <t>Удельный вес обеспеченности компьютерной техникой рабочих мест</t>
  </si>
  <si>
    <t>Удельный вес взысканных штрафов</t>
  </si>
  <si>
    <t>1. Повышение эффективности деятельности по контролю и надзору в первую очередь в наиболее проблемных с точки зрения достигнутого уровня защиты прав потребителей сферами потребительского рынка</t>
  </si>
  <si>
    <t>2.Совершенствование судебной защиты потребительских прав граждан, в том числе неопределенного круга потребителей, за счет более действенного применения соответствующих гражданско-правовых механизмов в судах общей юрисдикции</t>
  </si>
  <si>
    <t>3. Совершенствование системы информирования и просвещения потребителей по актуальным вопросам защиты прав</t>
  </si>
  <si>
    <t>1. Обеспечение надзора и контроля за исполнением законодательства Российской Федерации в области защиты прав потребителей и потребительского рынка, в том числе в социально значимых отраслях</t>
  </si>
  <si>
    <t>2. Обеспечение действенного взаимодействия с органами местного самоуправления, общественными организациями по актуальным вопросам защиты прав потребителей</t>
  </si>
  <si>
    <t>3. Реализация комплекса превентивных мер, направленных на профилактику нарушений в сфере защиты прав потребителей (совершенствование системы информирования и просвещения потребителей по актуальным вопросам защиты их прав и разъяснительная работа с продавцами, исполнителями работ, услуг)</t>
  </si>
  <si>
    <t>4. Организация деятельности по судебной защите потребителей</t>
  </si>
  <si>
    <t>Своевременное и оперативное принятие мер по рассмотрению обращений и заявлений граждан</t>
  </si>
  <si>
    <t>Удельный вес числа удовлетворенных исков в защиту неопределенного круга лиц от общего количества указанных исков, рассмотрение по которым окончено в отчетном периоде</t>
  </si>
  <si>
    <t>Прирост просветительской деятельности в сфере защиты прав потребителей</t>
  </si>
  <si>
    <t>1.1.1. Удельный вес взысканных штрафов</t>
  </si>
  <si>
    <t>1.1.2. Количество выполненных научно-практических работ по обеспечению санитарно-эпидемиологического благополучия населения</t>
  </si>
  <si>
    <t>1.2.1. Укомплектованность кадрами</t>
  </si>
  <si>
    <t>Тактическая задача 1.1. "Оптимизация организационного построения и управления деятельностью органов и организаций Роспотребнадзора"</t>
  </si>
  <si>
    <t>Тактическая задача 1.3. "Развитие и укрепление материально-технической базы органов и организаций Роспотребнадзора"</t>
  </si>
  <si>
    <t>1.3.1. Удельный вес используемого лицензионного программного обеспечения от всего используемого программного обеспечения</t>
  </si>
  <si>
    <t>1.3.2. Удельный вес обеспеченности компьютерной техникой рабочих мест</t>
  </si>
  <si>
    <t>Тактическая задача 1.4. "Организация и осуществление государственного санитарно-эпидемиологического надзора"</t>
  </si>
  <si>
    <t>1.4.1. Удельный вес проб пищевых продуктов не соответствующих гигиеническим нормативам:</t>
  </si>
  <si>
    <t>1.4.2. Охват школьников горячим питанием</t>
  </si>
  <si>
    <t>Тактическая задача 1.5.  "Выявление и устранение влияния вредных и опасных факторов среды обитания на здоровье человека"</t>
  </si>
  <si>
    <t>1.5.1. Удельный вес объектов, относящихся к 3 группе санитарно-эпидемиологического благополучия</t>
  </si>
  <si>
    <t xml:space="preserve">Оценка платежей в федеральный бюджет                                                                                                     </t>
  </si>
  <si>
    <t>Удельный вес организаций имеющих свидетельства о государственной регистрации продукции</t>
  </si>
  <si>
    <t xml:space="preserve">Количество выполненных научно-практических работ по обеспечению санитарно-эпидемиологического благополучия населения </t>
  </si>
  <si>
    <t>Удельный вес применения административных расследований (в процентах к количеству поступивших письменных обращений граждан)</t>
  </si>
  <si>
    <t>1.2.2. Удельный вес аттестованных государственных служащих Управления от числа подлежащих</t>
  </si>
  <si>
    <t>Тактическая задача 1.6."Совершенствование системы эпидемиологического надзора за инфекциями, управляемыми средствами специфической профилактики"</t>
  </si>
  <si>
    <t>1.6.1. Уровень охвата прививками населения против инфекций, управляемых средствами специфической профилактики, в рамках национального календаря профилактических прививок.</t>
  </si>
  <si>
    <t>1.6.2. Нозологические формы по которым зарегистрировано снижение и стабилизация заболеваемости:</t>
  </si>
  <si>
    <t>Тактическая задача 1.7. "Совершенствование надзора и контроля за доступностью, своевременностью и качеством диагностики и лечения подлежащих контингентов из числа ВИЧ-инфицированных"</t>
  </si>
  <si>
    <t>1.7.1. Число ВИЧ-инфицированных, получающих лечение АРВП</t>
  </si>
  <si>
    <t>1.7.2. Охват ВИЧ-инфицированных диспансерным наблюдением</t>
  </si>
  <si>
    <t>Тактическая задача 1.8. "Совершенствование контроля за безопасностью донорской крови, органов и тканей и профилактической вертикальной передачи ВИЧ-инфекции от матери к ребенку"</t>
  </si>
  <si>
    <t>1.8.1. Заражение ВИЧ-инфекцией при переливании донорской крови, пересадке органов и тканей и медицинских манипуляциях</t>
  </si>
  <si>
    <t>Тактическая задача 1.9. "Выдача лицензий, документов подтверждающих наличие лицензии"</t>
  </si>
  <si>
    <t>Удельный вес юридических лиц и индивидуальных предпринимателей, имеющих лицензии на деятельность в области использования ИИИ (генерирующих)</t>
  </si>
  <si>
    <t>1.9.1. Удельный вес юридических лиц и индивидуальных предпринимателей, имеющих лицензии на деятельность в области использования ИИИ (генерирующих)</t>
  </si>
  <si>
    <t>Удельный вес организаций имеющих лицензии на деятельность, связанную с использованием возбудителей инфекционных заболеваний</t>
  </si>
  <si>
    <t>1.9.2. Удельный вес организаций имеющих лицензии на деятельность, связанную с использованием возбудителей инфекционных заболеваний</t>
  </si>
  <si>
    <t>Тактическая задача 1.10. "Государственная регистрация продукции, веществ, препаратов"</t>
  </si>
  <si>
    <t>1.10.1. Удельный вес организаций имеющих свидетельства о государственной регистрации продукции</t>
  </si>
  <si>
    <t>1.11.1. Обеспечение гарантированного уровня противоэпидемической готовности учреждений государственного санитарно-эпидемиологического надзора и лечебно-профилактической сети</t>
  </si>
  <si>
    <t>Тактическая задача 1.2."Реализация современной кадровой политики органов и организаций Роспотребнадзора в Оренбургской области"</t>
  </si>
  <si>
    <t>Тактическая задача 1.11. "Обеспечение готовности органов и учреждений, осуществляющих санитарно-эпидемиологический надзор и лечебно-профилактических учреждений на случай выявления инфекционных болезней"</t>
  </si>
  <si>
    <t>Тактическая задача 1.12. "Поддержка Федерального информационного фонда, формирование и корректировка структуры регионального информационного фонда социально-гигиенического мониторинга</t>
  </si>
  <si>
    <t>1.12.1. Удельный вес мониторируемых показателей от числа регламентируемых к наблюдению (включенных в ФИФ)</t>
  </si>
  <si>
    <t>1.12.2. Удельный вес используемых показателей СГМ от числа мониторируемых</t>
  </si>
  <si>
    <t>Тактическая задача 1.13.  "Гигиеническая диагностика и оценка факторов среды обитания и здоровья населения"</t>
  </si>
  <si>
    <t>1.13.1. Количество баз данных СГМ в соответствии с ФИФ</t>
  </si>
  <si>
    <t>Тактическая задача 1.14. "Установление причин и выявление условий, влияющих на состояние здоровья населения"</t>
  </si>
  <si>
    <t>1.14.1. Удельный вес населения, охваченного комплексным контролем по факторам окружающей среды</t>
  </si>
  <si>
    <t>Тактическая задача 1.15.  "Подготовка проектов управленческих решений по предупреждению и устранению воздействия вредных факторов среды обитания на здоровье населения"</t>
  </si>
  <si>
    <t>1.15.1. Количество управленческих решений, принятых по результатам ведения СГМ</t>
  </si>
  <si>
    <t>2.2.1. Прирост просветительской деятельности в сфере защиты прав потребителей</t>
  </si>
  <si>
    <t>2.3.1.Своевременное и оперативное принятие мер по рассмотрению обращений и заявлений граждан</t>
  </si>
  <si>
    <t>2.1.1. Удельный вес числа удовлетворенных исков в защиту неопределенного круга лиц от общего количества указанных исков, рассмотрение по которым окончено в отчетном периоде</t>
  </si>
  <si>
    <t>2.3.2. Удельный вес применения административных расследований (в процентах к количеству поступивших письменных обращений граждан)</t>
  </si>
  <si>
    <t>2010г.</t>
  </si>
  <si>
    <t>2011г.</t>
  </si>
  <si>
    <t>2012г.</t>
  </si>
  <si>
    <t>не менее 95,0</t>
  </si>
  <si>
    <t>не менее 95</t>
  </si>
  <si>
    <t>2. Цель - Защита прав потребителей и контроль на потребительском рынке в Оренбургской области</t>
  </si>
  <si>
    <t>1. Цель - Обеспечение санитарно-эпидемиологичекого благополучия населения в Оренбургской области</t>
  </si>
  <si>
    <t>Тактическая задача 2.1 Совершенствование судебной защиты потребительских прав граждан, в том числе неопределенного круга потребителей, за счет более действенного применения соответствующих гражданско-правовых механизмов в судах общей юрисдикции</t>
  </si>
  <si>
    <t>Тактическая задача 2.2. Совершенствование системы информирования и просвещения потребителей по актуальным вопросам защиты их прав</t>
  </si>
  <si>
    <t>Тактическая задача 2.3. Повышение эффективности деятельности по контролю и надзору в первую очередь в наиболее проблемных с точки зрения достигнутого уровня защиты прав потребителей сферах потребительского рынка</t>
  </si>
  <si>
    <t>2010 год</t>
  </si>
  <si>
    <t>Объем исполняемых расходных обязательств (млн. рублей)</t>
  </si>
  <si>
    <t>Метод оценки</t>
  </si>
  <si>
    <t>№ п/п</t>
  </si>
  <si>
    <t>1.</t>
  </si>
  <si>
    <t>Управление Роспотребнадзора по Оренбургской области</t>
  </si>
  <si>
    <t>2.</t>
  </si>
  <si>
    <t>3.</t>
  </si>
  <si>
    <t>ФГУП "Центр дезинфекции в Оренбургской области, г. Оренбург"</t>
  </si>
  <si>
    <t>ВСЕГО</t>
  </si>
  <si>
    <t>Оценка исполнения расходных обязательств</t>
  </si>
  <si>
    <t>Вид платежа</t>
  </si>
  <si>
    <t>2011 год</t>
  </si>
  <si>
    <t>2012 год</t>
  </si>
  <si>
    <t>Доходы от использования имущества, находящегося в федеральной собственности</t>
  </si>
  <si>
    <t>Доходы от сдачи в аренду имущества, находящегося в федеральной собственности</t>
  </si>
  <si>
    <t>Часть прибыли федеральных государственных унитарных предприятий, подлежащая перечислению в федеральный бюджет</t>
  </si>
  <si>
    <t>4.</t>
  </si>
  <si>
    <t>Доходы, подлежащие перечислению в федеральный бюджет за счет выдачи лицензий</t>
  </si>
  <si>
    <t>5.</t>
  </si>
  <si>
    <t>Доходы, подлежащие перечислению в федеральный бюджет за счет штрафов</t>
  </si>
  <si>
    <t>6.</t>
  </si>
  <si>
    <t>Другие платежи</t>
  </si>
  <si>
    <t>Показатели бюджетной программы</t>
  </si>
  <si>
    <t>Единица измерения</t>
  </si>
  <si>
    <t>2010 г.</t>
  </si>
  <si>
    <t>2012 г.</t>
  </si>
  <si>
    <t>2011 г.</t>
  </si>
  <si>
    <t>Отчетный период</t>
  </si>
  <si>
    <t>Плановый период</t>
  </si>
  <si>
    <t>Всего затраты</t>
  </si>
  <si>
    <t>млн. руб</t>
  </si>
  <si>
    <t>Краткая характеристика                                                                                                                                                                                                                                               действующей и (или) планируемой бюджетной целевой программы, в части, касающейся отчетного периода</t>
  </si>
  <si>
    <t>ФЕДЕРАЛЬНЫЕЦЕЛЕВЫЕ ПРОГРАММЫ В СФЕРЕ ЗДРАВООХРАНЕНИЯ</t>
  </si>
  <si>
    <t>ВЕДОМСТВЕННЫЕ ЦЕЛЕВЫЕ ПРОГРАММЫ                (проекты ведомственных целевых программ)</t>
  </si>
  <si>
    <t>Задачи программы:</t>
  </si>
  <si>
    <t>Основные мероприятия программы</t>
  </si>
  <si>
    <t xml:space="preserve">      Основные показатели программы:</t>
  </si>
  <si>
    <t>млн. руб.</t>
  </si>
  <si>
    <t>Цели и задачи программы (наименование)</t>
  </si>
  <si>
    <t>млн, руб.</t>
  </si>
  <si>
    <t>%</t>
  </si>
  <si>
    <t>Не распределено по программам (обеспечение деятельности подведомственных учреждений медицинского обслуживания)</t>
  </si>
  <si>
    <r>
      <t>Национальный проект в сфере здравоохранения</t>
    </r>
    <r>
      <rPr>
        <sz val="10"/>
        <rFont val="Arial Cyr"/>
        <family val="0"/>
      </rPr>
      <t xml:space="preserve"> (мероприятия по профилактике ВИЧ-инфекции, гепатитов В, С)</t>
    </r>
  </si>
  <si>
    <t>Подпрограмма "Вакцинопрофилактика" проекта ФЦП "Предупреждение и борьба с социально значимыми заболеваниями (2007-2011 годы)</t>
  </si>
  <si>
    <t>Программа "ВИЧ-инфекция" проекта ФЦП "Предупреждение и борьба с социально значимыми заболеваниями (2007-2011 годы)"</t>
  </si>
  <si>
    <t>Программа "Вирусные гепатиты" проекта ФЦП "Предупреждение и борьба с социально значимыми заболеваниями (2007-2011 годы)"</t>
  </si>
  <si>
    <t>Проект ВЦП "Научная и промышленная база производства в Российской Федерации средств нового поколения для высокоэффективной диагностики инфекционных и аллергических заболеваний" на 2008-2010 годы</t>
  </si>
  <si>
    <t>Проект ФЦП "Национальная система биологической и химической безопасности Российской Федерации на 2009-2013 годы"</t>
  </si>
  <si>
    <t>ВЦП «Санитарный щит страны»</t>
  </si>
  <si>
    <t>ВЦП «Гигиена и здоровье»</t>
  </si>
  <si>
    <t>ВЦП «Соцгигмониторинг»</t>
  </si>
  <si>
    <t>ВЦП «Стоп-инфекция»</t>
  </si>
  <si>
    <t>ВЦП «Защита прав потребителей»</t>
  </si>
  <si>
    <t>ВЦП «Санитарная охрана территории»</t>
  </si>
  <si>
    <t>ВЦП«СПИДу - нет»</t>
  </si>
  <si>
    <t>1 ФЦП "Государственная граница РФ"</t>
  </si>
  <si>
    <r>
      <t xml:space="preserve">                 Наименование программы - Федеральная целевая программа "Государственная граница Российской Федерации",</t>
    </r>
    <r>
      <rPr>
        <sz val="10"/>
        <rFont val="Arial Cyr"/>
        <family val="0"/>
      </rPr>
      <t xml:space="preserve"> утверждена постановлением Правительства Российской Федерации от 29 апреля 2005г. № 268-21</t>
    </r>
  </si>
  <si>
    <t>Генеральный заказчик-координатор: ФСБ России</t>
  </si>
  <si>
    <r>
      <t xml:space="preserve">Государственный заказчик: </t>
    </r>
    <r>
      <rPr>
        <sz val="10"/>
        <rFont val="Arial Cyr"/>
        <family val="0"/>
      </rPr>
      <t>Министерство обороны Российской Федерации</t>
    </r>
  </si>
  <si>
    <t>Федеральная служба безопасности Российской Федерации</t>
  </si>
  <si>
    <t>Федеральная служба по надзору в сфере защиты прав потребителей и благополучия человека</t>
  </si>
  <si>
    <t>Федеральная служба по ветеринарному и фитосанитарному надзору</t>
  </si>
  <si>
    <t>Федеральное агенство железнодорожного транспорта</t>
  </si>
  <si>
    <t>Федеральное агенство морского и речного транспорта</t>
  </si>
  <si>
    <t>Федеральная таможенная служба</t>
  </si>
  <si>
    <r>
      <t xml:space="preserve">                 Источник финансирования: </t>
    </r>
    <r>
      <rPr>
        <sz val="10"/>
        <rFont val="Arial Cyr"/>
        <family val="0"/>
      </rPr>
      <t>средства федерального бюджета</t>
    </r>
  </si>
  <si>
    <r>
      <t>Цель</t>
    </r>
    <r>
      <rPr>
        <sz val="10"/>
        <rFont val="Arial Cyr"/>
        <family val="0"/>
      </rPr>
      <t>: создание материально-технических и социально-экономических условий, необходимых для надежной защиты и охраны</t>
    </r>
  </si>
  <si>
    <t xml:space="preserve">Государственной границы и обеспечения пограничной безопасности Российской Федерации в соответствии с государственной </t>
  </si>
  <si>
    <t>пограничной политикой в общей системе обеспечения национальной безпаснотси страны</t>
  </si>
  <si>
    <r>
      <t>Задачи</t>
    </r>
    <r>
      <rPr>
        <sz val="10"/>
        <rFont val="Arial Cyr"/>
        <family val="0"/>
      </rPr>
      <t>: обеспечение национальной безопасности РФ в пограничной сфере, формирование современных (перспективных) систем</t>
    </r>
  </si>
  <si>
    <t>защиты и охраны государственной границы Российской Федерации</t>
  </si>
  <si>
    <t>В целях реализации задач необходимо:</t>
  </si>
  <si>
    <t>1. Продолжение комплексных мероприятий по строительству, оснащению и обустройству пограничных объектов и инфраструктуры.</t>
  </si>
  <si>
    <t>2. Укрепление материально-технической базы структур, осуществляющих пограничный контроль.</t>
  </si>
  <si>
    <t>Основные показатели программы:</t>
  </si>
  <si>
    <t xml:space="preserve">Программа "Государственная граница Российской федерации (2003-2010 годы)".                     </t>
  </si>
  <si>
    <t>Количество установленной компьютерной и оргтехники</t>
  </si>
  <si>
    <t>Количество установленных средств связи</t>
  </si>
  <si>
    <t>Количество полученных транспортных средств</t>
  </si>
  <si>
    <t>Количество установленного лабораторного оборудования</t>
  </si>
  <si>
    <t xml:space="preserve">2. Ведомственная целевая программа  "Гигиена и здоровье" </t>
  </si>
  <si>
    <r>
      <t>1. Ведомственная целевая программа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"Санитарный щит страны</t>
    </r>
  </si>
  <si>
    <r>
      <t>Наименование программы</t>
    </r>
    <r>
      <rPr>
        <sz val="9"/>
        <rFont val="Arial Cyr"/>
        <family val="0"/>
      </rPr>
      <t xml:space="preserve"> - ВЦП "Профилактика массовых неинфекционных заболеваний, обусловленных влиянием факторов среды обитания человека в Оренбургской области" (ВЦП "Гигиена и здоровье")</t>
    </r>
  </si>
  <si>
    <r>
      <t>Наименование программы</t>
    </r>
    <r>
      <rPr>
        <sz val="9"/>
        <rFont val="Arial Cyr"/>
        <family val="0"/>
      </rPr>
      <t xml:space="preserve"> - "Профилактика инфекционных и паразитарных заболеваний (ВЦП "Стоп-инфекция") в Оренбургской области</t>
    </r>
  </si>
  <si>
    <t>3. Ведомственная целевая программа "Стоп-инфекция"</t>
  </si>
  <si>
    <r>
      <t>4. Ведомственная целевая программа</t>
    </r>
    <r>
      <rPr>
        <b/>
        <sz val="10"/>
        <rFont val="Arial Cyr"/>
        <family val="0"/>
      </rPr>
      <t xml:space="preserve"> "СПИДу - нет"</t>
    </r>
  </si>
  <si>
    <r>
      <t>Наименование программы</t>
    </r>
    <r>
      <rPr>
        <sz val="9"/>
        <rFont val="Arial Cyr"/>
        <family val="0"/>
      </rPr>
      <t xml:space="preserve"> - </t>
    </r>
    <r>
      <rPr>
        <b/>
        <sz val="9"/>
        <rFont val="Arial Cyr"/>
        <family val="0"/>
      </rPr>
      <t>ВЦП  "Санитарная охрана территории Оренбургской области" (ВЦП  "Санохрана")</t>
    </r>
  </si>
  <si>
    <r>
      <t>Наименование программы</t>
    </r>
    <r>
      <rPr>
        <sz val="9"/>
        <rFont val="Arial Cyr"/>
        <family val="0"/>
      </rPr>
      <t xml:space="preserve"> - ВЦП  "Организация и проведение социально-гигиенического мониторинга " (ВЦП "Соцгигмониторинг) в Оренбургской области</t>
    </r>
  </si>
  <si>
    <t xml:space="preserve"> 2. Совершенствование системы наблюдения, анализа, оценки и прогноза состояния здоровья населения, среды обитания человека</t>
  </si>
  <si>
    <r>
      <t>Наименование программы</t>
    </r>
    <r>
      <rPr>
        <sz val="9"/>
        <rFont val="Arial Cyr"/>
        <family val="0"/>
      </rPr>
      <t xml:space="preserve"> - ВЦП"Организация и обеспечение деятельности системы контроля за соблюдением прав потребителей" (ВЦП "Защита прав потребителей") в Оренбургской области</t>
    </r>
  </si>
  <si>
    <t>Не распределено по программам (территориальные органы)</t>
  </si>
  <si>
    <t>Не распределено по программам (обеспечение санитарно-эпидемиологического надзора)</t>
  </si>
  <si>
    <t>Не распределено по программам (строительство объектов общегражданского назначения)</t>
  </si>
  <si>
    <t>Не распределено по программам (прикладные научные исследования в области здравоохранения)</t>
  </si>
  <si>
    <t>Всего распределено средств по целям и задачам</t>
  </si>
  <si>
    <t>в том числе распределено по программам:</t>
  </si>
  <si>
    <t>из них:</t>
  </si>
  <si>
    <t xml:space="preserve">Национальный проект в сфере здравоохранения </t>
  </si>
  <si>
    <t>другие программы</t>
  </si>
  <si>
    <t>Кроме того:</t>
  </si>
  <si>
    <t>ФЦП "Жилище" на 2002-2010 годы</t>
  </si>
  <si>
    <t>ФЦНТП "Исследования и разработки по приоритетным направлениям развития науки и техники" на 2002-2006 годы (продлена на 2007-2012 годы_</t>
  </si>
  <si>
    <t>ФЦП "Преодоление последствий радиационной аварии на период до 2010 года"</t>
  </si>
  <si>
    <t>Не распределено средств по целям, задачам и программам (руководство и управление в сфере установленных функций)</t>
  </si>
  <si>
    <t>Срок реализации программы:  2012-2017год</t>
  </si>
  <si>
    <t>2015г.</t>
  </si>
  <si>
    <t>не более 0,7</t>
  </si>
  <si>
    <t>не более 1,5</t>
  </si>
  <si>
    <t>Эффективность профилактики вертикального пути передачи ВИЧ от матери к ребенку (на всех этапах)</t>
  </si>
  <si>
    <t>баллы</t>
  </si>
  <si>
    <t xml:space="preserve">                   Приложение №3                                     к докладу о результатах и основных направлениях деятельности за 2012 год и на период до 2015 года</t>
  </si>
  <si>
    <t xml:space="preserve">                 Приложение №5                                              к докладу о результатах и основных направлениях деятельности на 2012 год и на период до 2015 года</t>
  </si>
  <si>
    <t xml:space="preserve"> баллы</t>
  </si>
  <si>
    <t>ФГУЗ "Центр гигиены и эпидемиологии в Оренбургской области"</t>
  </si>
  <si>
    <t>2015 г.</t>
  </si>
  <si>
    <t>ФЦП "Государственная граница Российской Федерации (2003-2010 годы)"</t>
  </si>
  <si>
    <t>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</si>
</sst>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0" fillId="0" borderId="5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168" fontId="0" fillId="0" borderId="1" xfId="0" applyNumberForma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workbookViewId="0" topLeftCell="A1">
      <selection activeCell="B16" sqref="B16"/>
    </sheetView>
  </sheetViews>
  <sheetFormatPr defaultColWidth="9.00390625" defaultRowHeight="12.75"/>
  <cols>
    <col min="1" max="1" width="5.125" style="1" customWidth="1"/>
    <col min="2" max="2" width="48.125" style="1" customWidth="1"/>
    <col min="3" max="3" width="16.625" style="1" customWidth="1"/>
    <col min="4" max="4" width="18.25390625" style="1" customWidth="1"/>
    <col min="5" max="6" width="15.25390625" style="1" customWidth="1"/>
    <col min="7" max="7" width="22.00390625" style="1" customWidth="1"/>
    <col min="8" max="16384" width="9.125" style="1" customWidth="1"/>
  </cols>
  <sheetData>
    <row r="1" spans="5:6" ht="12.75">
      <c r="E1" s="91" t="s">
        <v>71</v>
      </c>
      <c r="F1" s="91"/>
    </row>
    <row r="2" spans="1:6" ht="15.75">
      <c r="A2" s="92" t="s">
        <v>223</v>
      </c>
      <c r="B2" s="92"/>
      <c r="C2" s="92"/>
      <c r="D2" s="92"/>
      <c r="E2" s="92"/>
      <c r="F2" s="92"/>
    </row>
    <row r="3" spans="1:6" ht="15">
      <c r="A3" s="88" t="s">
        <v>216</v>
      </c>
      <c r="B3" s="89" t="s">
        <v>4</v>
      </c>
      <c r="C3" s="88" t="s">
        <v>214</v>
      </c>
      <c r="D3" s="88"/>
      <c r="E3" s="88"/>
      <c r="F3" s="93" t="s">
        <v>215</v>
      </c>
    </row>
    <row r="4" spans="1:6" ht="15">
      <c r="A4" s="88"/>
      <c r="B4" s="90"/>
      <c r="C4" s="11" t="s">
        <v>225</v>
      </c>
      <c r="D4" s="11" t="s">
        <v>226</v>
      </c>
      <c r="E4" s="11" t="s">
        <v>68</v>
      </c>
      <c r="F4" s="93"/>
    </row>
    <row r="5" spans="1:6" ht="30">
      <c r="A5" s="11" t="s">
        <v>217</v>
      </c>
      <c r="B5" s="12" t="s">
        <v>218</v>
      </c>
      <c r="C5" s="11">
        <v>155.9</v>
      </c>
      <c r="D5" s="11">
        <v>150.4</v>
      </c>
      <c r="E5" s="11">
        <v>150.4</v>
      </c>
      <c r="F5" s="11"/>
    </row>
    <row r="6" spans="1:6" ht="15">
      <c r="A6" s="11"/>
      <c r="B6" s="11"/>
      <c r="C6" s="11"/>
      <c r="D6" s="11"/>
      <c r="E6" s="2"/>
      <c r="F6" s="11"/>
    </row>
    <row r="7" spans="1:6" ht="30">
      <c r="A7" s="11" t="s">
        <v>219</v>
      </c>
      <c r="B7" s="14" t="s">
        <v>327</v>
      </c>
      <c r="C7" s="11">
        <v>159.6</v>
      </c>
      <c r="D7" s="11">
        <v>160.3</v>
      </c>
      <c r="E7" s="11">
        <v>160</v>
      </c>
      <c r="F7" s="11"/>
    </row>
    <row r="8" spans="1:6" ht="15">
      <c r="A8" s="11"/>
      <c r="B8" s="11"/>
      <c r="C8" s="11"/>
      <c r="D8" s="11"/>
      <c r="E8" s="2"/>
      <c r="F8" s="11"/>
    </row>
    <row r="9" spans="1:6" ht="30">
      <c r="A9" s="11" t="s">
        <v>220</v>
      </c>
      <c r="B9" s="12" t="s">
        <v>221</v>
      </c>
      <c r="C9" s="26">
        <v>0</v>
      </c>
      <c r="D9" s="26">
        <v>0</v>
      </c>
      <c r="E9" s="26">
        <v>0</v>
      </c>
      <c r="F9" s="11"/>
    </row>
    <row r="10" spans="1:6" ht="15">
      <c r="A10" s="11"/>
      <c r="B10" s="11"/>
      <c r="C10" s="11"/>
      <c r="D10" s="11"/>
      <c r="E10" s="2"/>
      <c r="F10" s="11"/>
    </row>
    <row r="11" spans="1:6" ht="15.75">
      <c r="A11" s="11"/>
      <c r="B11" s="13" t="s">
        <v>222</v>
      </c>
      <c r="C11" s="26">
        <f>C7+C5</f>
        <v>315.5</v>
      </c>
      <c r="D11" s="11">
        <f>D7+D5</f>
        <v>310.70000000000005</v>
      </c>
      <c r="E11" s="11">
        <f>E7+E5</f>
        <v>310.4</v>
      </c>
      <c r="F11" s="11"/>
    </row>
  </sheetData>
  <mergeCells count="6">
    <mergeCell ref="A3:A4"/>
    <mergeCell ref="B3:B4"/>
    <mergeCell ref="E1:F1"/>
    <mergeCell ref="A2:F2"/>
    <mergeCell ref="C3:E3"/>
    <mergeCell ref="F3:F4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workbookViewId="0" topLeftCell="A1">
      <selection activeCell="B16" sqref="B16"/>
    </sheetView>
  </sheetViews>
  <sheetFormatPr defaultColWidth="9.00390625" defaultRowHeight="12.75"/>
  <cols>
    <col min="1" max="1" width="7.00390625" style="1" customWidth="1"/>
    <col min="2" max="2" width="50.875" style="1" customWidth="1"/>
    <col min="3" max="3" width="10.375" style="1" customWidth="1"/>
    <col min="4" max="4" width="14.625" style="1" customWidth="1"/>
    <col min="5" max="5" width="14.00390625" style="1" customWidth="1"/>
    <col min="6" max="6" width="15.00390625" style="1" customWidth="1"/>
    <col min="7" max="7" width="13.125" style="1" customWidth="1"/>
    <col min="8" max="16384" width="9.125" style="1" customWidth="1"/>
  </cols>
  <sheetData>
    <row r="1" spans="5:7" ht="12.75">
      <c r="E1" s="91" t="s">
        <v>72</v>
      </c>
      <c r="F1" s="91"/>
      <c r="G1" s="91"/>
    </row>
    <row r="2" spans="1:7" ht="15.75">
      <c r="A2" s="94" t="s">
        <v>167</v>
      </c>
      <c r="B2" s="94"/>
      <c r="C2" s="94"/>
      <c r="D2" s="94"/>
      <c r="E2" s="94"/>
      <c r="F2" s="94"/>
      <c r="G2" s="94"/>
    </row>
    <row r="3" spans="1:7" ht="15.75">
      <c r="A3" s="9"/>
      <c r="B3" s="9"/>
      <c r="C3" s="9"/>
      <c r="D3" s="9"/>
      <c r="E3" s="9"/>
      <c r="F3" s="9"/>
      <c r="G3" s="10" t="s">
        <v>244</v>
      </c>
    </row>
    <row r="4" spans="1:7" ht="30">
      <c r="A4" s="11" t="s">
        <v>216</v>
      </c>
      <c r="B4" s="11" t="s">
        <v>224</v>
      </c>
      <c r="C4" s="11" t="s">
        <v>213</v>
      </c>
      <c r="D4" s="11" t="s">
        <v>225</v>
      </c>
      <c r="E4" s="11" t="s">
        <v>226</v>
      </c>
      <c r="F4" s="11" t="s">
        <v>68</v>
      </c>
      <c r="G4" s="11" t="s">
        <v>80</v>
      </c>
    </row>
    <row r="5" spans="1:7" ht="30">
      <c r="A5" s="11" t="s">
        <v>217</v>
      </c>
      <c r="B5" s="12" t="s">
        <v>227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</row>
    <row r="6" spans="1:7" ht="30">
      <c r="A6" s="11" t="s">
        <v>219</v>
      </c>
      <c r="B6" s="12" t="s">
        <v>228</v>
      </c>
      <c r="C6" s="11">
        <v>0.54</v>
      </c>
      <c r="D6" s="11">
        <v>0.139</v>
      </c>
      <c r="E6" s="11">
        <v>0</v>
      </c>
      <c r="F6" s="11">
        <v>0</v>
      </c>
      <c r="G6" s="11">
        <v>0</v>
      </c>
    </row>
    <row r="7" spans="1:7" ht="60">
      <c r="A7" s="11" t="s">
        <v>220</v>
      </c>
      <c r="B7" s="12" t="s">
        <v>229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ht="45">
      <c r="A8" s="11" t="s">
        <v>230</v>
      </c>
      <c r="B8" s="12" t="s">
        <v>231</v>
      </c>
      <c r="C8" s="11">
        <v>0.103</v>
      </c>
      <c r="D8" s="11">
        <v>0.144</v>
      </c>
      <c r="E8" s="11">
        <v>0.141</v>
      </c>
      <c r="F8" s="11">
        <v>0.144</v>
      </c>
      <c r="G8" s="11">
        <v>0.144</v>
      </c>
    </row>
    <row r="9" spans="1:7" ht="30">
      <c r="A9" s="11" t="s">
        <v>232</v>
      </c>
      <c r="B9" s="12" t="s">
        <v>233</v>
      </c>
      <c r="C9" s="11">
        <v>0.155</v>
      </c>
      <c r="D9" s="11">
        <v>0.081</v>
      </c>
      <c r="E9" s="11">
        <v>0.098</v>
      </c>
      <c r="F9" s="11">
        <v>0.08</v>
      </c>
      <c r="G9" s="11">
        <v>0.08</v>
      </c>
    </row>
    <row r="10" spans="1:7" ht="15">
      <c r="A10" s="11" t="s">
        <v>234</v>
      </c>
      <c r="B10" s="12" t="s">
        <v>235</v>
      </c>
      <c r="C10" s="11">
        <v>0.017</v>
      </c>
      <c r="D10" s="11">
        <v>0.051</v>
      </c>
      <c r="E10" s="11">
        <v>0.06</v>
      </c>
      <c r="F10" s="11">
        <v>0.05</v>
      </c>
      <c r="G10" s="11">
        <v>0.05</v>
      </c>
    </row>
    <row r="11" spans="1:7" ht="15.75">
      <c r="A11" s="11"/>
      <c r="B11" s="13" t="s">
        <v>222</v>
      </c>
      <c r="C11" s="28">
        <f>SUM(C5:C10)</f>
        <v>0.8150000000000001</v>
      </c>
      <c r="D11" s="28">
        <f>SUM(D5:D10)</f>
        <v>0.41500000000000004</v>
      </c>
      <c r="E11" s="28">
        <f>SUM(E5:E10)</f>
        <v>0.299</v>
      </c>
      <c r="F11" s="28">
        <f>SUM(F5:F10)</f>
        <v>0.27399999999999997</v>
      </c>
      <c r="G11" s="28">
        <f>SUM(G5:G10)</f>
        <v>0.27399999999999997</v>
      </c>
    </row>
  </sheetData>
  <mergeCells count="2">
    <mergeCell ref="A2:G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6"/>
  <sheetViews>
    <sheetView workbookViewId="0" topLeftCell="A283">
      <selection activeCell="I117" sqref="I117"/>
    </sheetView>
  </sheetViews>
  <sheetFormatPr defaultColWidth="9.00390625" defaultRowHeight="12.75"/>
  <cols>
    <col min="1" max="1" width="9.125" style="1" customWidth="1"/>
    <col min="2" max="2" width="32.125" style="1" customWidth="1"/>
    <col min="3" max="3" width="24.00390625" style="1" customWidth="1"/>
    <col min="4" max="4" width="11.875" style="1" customWidth="1"/>
    <col min="5" max="5" width="10.00390625" style="1" customWidth="1"/>
    <col min="6" max="6" width="10.375" style="1" customWidth="1"/>
    <col min="7" max="7" width="10.125" style="1" customWidth="1"/>
    <col min="8" max="8" width="10.75390625" style="1" customWidth="1"/>
    <col min="9" max="9" width="10.25390625" style="1" customWidth="1"/>
    <col min="10" max="16384" width="9.125" style="1" customWidth="1"/>
  </cols>
  <sheetData>
    <row r="1" spans="6:9" ht="54" customHeight="1">
      <c r="F1" s="91" t="s">
        <v>324</v>
      </c>
      <c r="G1" s="91"/>
      <c r="H1" s="91"/>
      <c r="I1" s="91"/>
    </row>
    <row r="2" spans="1:9" ht="26.25" customHeight="1">
      <c r="A2" s="96" t="s">
        <v>245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31"/>
      <c r="B3" s="81" t="s">
        <v>246</v>
      </c>
      <c r="C3" s="81"/>
      <c r="D3" s="81"/>
      <c r="E3" s="81"/>
      <c r="F3" s="81"/>
      <c r="G3" s="81"/>
      <c r="H3" s="81"/>
      <c r="I3" s="31"/>
    </row>
    <row r="4" spans="1:9" ht="12.75">
      <c r="A4" s="32"/>
      <c r="B4" s="32"/>
      <c r="C4" s="33"/>
      <c r="D4" s="33"/>
      <c r="E4" s="33"/>
      <c r="F4" s="32"/>
      <c r="G4" s="32"/>
      <c r="H4" s="32"/>
      <c r="I4" s="32"/>
    </row>
    <row r="5" spans="1:9" ht="12.75">
      <c r="A5" s="31"/>
      <c r="B5" s="31"/>
      <c r="C5" s="96" t="s">
        <v>269</v>
      </c>
      <c r="D5" s="96"/>
      <c r="E5" s="96"/>
      <c r="F5" s="31"/>
      <c r="G5" s="31"/>
      <c r="H5" s="31"/>
      <c r="I5" s="31"/>
    </row>
    <row r="6" spans="1:9" ht="26.25" customHeight="1">
      <c r="A6" s="98" t="s">
        <v>270</v>
      </c>
      <c r="B6" s="98"/>
      <c r="C6" s="98"/>
      <c r="D6" s="98"/>
      <c r="E6" s="98"/>
      <c r="F6" s="98"/>
      <c r="G6" s="98"/>
      <c r="H6" s="98"/>
      <c r="I6" s="98"/>
    </row>
    <row r="7" spans="1:9" ht="12.75" customHeight="1">
      <c r="A7" s="31"/>
      <c r="B7" s="98" t="s">
        <v>271</v>
      </c>
      <c r="C7" s="98"/>
      <c r="D7" s="98"/>
      <c r="E7" s="98"/>
      <c r="F7" s="98"/>
      <c r="G7" s="98"/>
      <c r="H7" s="98"/>
      <c r="I7" s="98"/>
    </row>
    <row r="8" spans="1:9" ht="12.75">
      <c r="A8" s="31"/>
      <c r="B8" s="98" t="s">
        <v>272</v>
      </c>
      <c r="C8" s="98"/>
      <c r="D8" s="98"/>
      <c r="E8" s="98"/>
      <c r="F8" s="98"/>
      <c r="G8" s="98"/>
      <c r="H8" s="98"/>
      <c r="I8" s="98"/>
    </row>
    <row r="9" spans="1:9" ht="12.75">
      <c r="A9" s="31"/>
      <c r="B9" s="86" t="s">
        <v>273</v>
      </c>
      <c r="C9" s="86"/>
      <c r="D9" s="86"/>
      <c r="E9" s="86"/>
      <c r="F9" s="86"/>
      <c r="G9" s="86"/>
      <c r="H9" s="86"/>
      <c r="I9" s="86"/>
    </row>
    <row r="10" spans="1:9" ht="12.75">
      <c r="A10" s="31"/>
      <c r="B10" s="86" t="s">
        <v>274</v>
      </c>
      <c r="C10" s="86"/>
      <c r="D10" s="86"/>
      <c r="E10" s="86"/>
      <c r="F10" s="86"/>
      <c r="G10" s="86"/>
      <c r="H10" s="86"/>
      <c r="I10" s="86"/>
    </row>
    <row r="11" spans="1:9" ht="12.75" customHeight="1">
      <c r="A11" s="31"/>
      <c r="B11" s="86" t="s">
        <v>275</v>
      </c>
      <c r="C11" s="86"/>
      <c r="D11" s="86"/>
      <c r="E11" s="86"/>
      <c r="F11" s="86"/>
      <c r="G11" s="86"/>
      <c r="H11" s="86"/>
      <c r="I11" s="86"/>
    </row>
    <row r="12" spans="1:9" ht="12.75" customHeight="1">
      <c r="A12" s="31"/>
      <c r="B12" s="86" t="s">
        <v>276</v>
      </c>
      <c r="C12" s="86"/>
      <c r="D12" s="86"/>
      <c r="E12" s="86"/>
      <c r="F12" s="86"/>
      <c r="G12" s="86"/>
      <c r="H12" s="86"/>
      <c r="I12" s="86"/>
    </row>
    <row r="13" spans="1:9" ht="12.75">
      <c r="A13" s="31"/>
      <c r="B13" s="86" t="s">
        <v>277</v>
      </c>
      <c r="C13" s="86"/>
      <c r="D13" s="86"/>
      <c r="E13" s="86"/>
      <c r="F13" s="86"/>
      <c r="G13" s="86"/>
      <c r="H13" s="86"/>
      <c r="I13" s="86"/>
    </row>
    <row r="14" spans="1:9" ht="12.75" customHeight="1">
      <c r="A14" s="31"/>
      <c r="B14" s="86" t="s">
        <v>278</v>
      </c>
      <c r="C14" s="86"/>
      <c r="D14" s="86"/>
      <c r="E14" s="86"/>
      <c r="F14" s="86"/>
      <c r="G14" s="86"/>
      <c r="H14" s="86"/>
      <c r="I14" s="86"/>
    </row>
    <row r="15" spans="1:9" ht="12.75" customHeight="1">
      <c r="A15" s="87" t="s">
        <v>279</v>
      </c>
      <c r="B15" s="87"/>
      <c r="C15" s="87"/>
      <c r="D15" s="87"/>
      <c r="E15" s="87"/>
      <c r="F15" s="87"/>
      <c r="G15" s="87"/>
      <c r="H15" s="87"/>
      <c r="I15" s="87"/>
    </row>
    <row r="16" spans="1:9" ht="12.75" customHeight="1">
      <c r="A16" s="31"/>
      <c r="B16" s="98" t="s">
        <v>280</v>
      </c>
      <c r="C16" s="98"/>
      <c r="D16" s="98"/>
      <c r="E16" s="98"/>
      <c r="F16" s="98"/>
      <c r="G16" s="98"/>
      <c r="H16" s="98"/>
      <c r="I16" s="98"/>
    </row>
    <row r="17" spans="1:9" ht="12.75" customHeight="1">
      <c r="A17" s="31"/>
      <c r="B17" s="86" t="s">
        <v>281</v>
      </c>
      <c r="C17" s="86"/>
      <c r="D17" s="86"/>
      <c r="E17" s="86"/>
      <c r="F17" s="86"/>
      <c r="G17" s="86"/>
      <c r="H17" s="86"/>
      <c r="I17" s="86"/>
    </row>
    <row r="18" spans="1:9" ht="12.75">
      <c r="A18" s="31"/>
      <c r="B18" s="86" t="s">
        <v>282</v>
      </c>
      <c r="C18" s="86"/>
      <c r="D18" s="86"/>
      <c r="E18" s="86"/>
      <c r="F18" s="86"/>
      <c r="G18" s="86"/>
      <c r="H18" s="86"/>
      <c r="I18" s="86"/>
    </row>
    <row r="19" spans="1:9" ht="12.75">
      <c r="A19" s="31"/>
      <c r="B19" s="30"/>
      <c r="C19" s="30"/>
      <c r="D19" s="30"/>
      <c r="E19" s="30"/>
      <c r="F19" s="30"/>
      <c r="G19" s="30"/>
      <c r="H19" s="30"/>
      <c r="I19" s="30"/>
    </row>
    <row r="20" spans="1:9" ht="12.75">
      <c r="A20" s="31"/>
      <c r="B20" s="98" t="s">
        <v>283</v>
      </c>
      <c r="C20" s="86"/>
      <c r="D20" s="86"/>
      <c r="E20" s="86"/>
      <c r="F20" s="86"/>
      <c r="G20" s="86"/>
      <c r="H20" s="86"/>
      <c r="I20" s="86"/>
    </row>
    <row r="21" spans="1:9" ht="12.75">
      <c r="A21" s="31"/>
      <c r="B21" s="86" t="s">
        <v>284</v>
      </c>
      <c r="C21" s="86"/>
      <c r="D21" s="86"/>
      <c r="E21" s="86"/>
      <c r="F21" s="86"/>
      <c r="G21" s="86"/>
      <c r="H21" s="86"/>
      <c r="I21" s="86"/>
    </row>
    <row r="22" spans="1:9" ht="12.75">
      <c r="A22" s="31"/>
      <c r="B22" s="29"/>
      <c r="C22" s="29"/>
      <c r="D22" s="29"/>
      <c r="E22" s="29"/>
      <c r="F22" s="29"/>
      <c r="G22" s="29"/>
      <c r="H22" s="29"/>
      <c r="I22" s="29"/>
    </row>
    <row r="23" spans="1:9" ht="12.75">
      <c r="A23" s="31"/>
      <c r="B23" s="98" t="s">
        <v>318</v>
      </c>
      <c r="C23" s="98"/>
      <c r="D23" s="31"/>
      <c r="E23" s="31"/>
      <c r="F23" s="31"/>
      <c r="G23" s="31"/>
      <c r="H23" s="31"/>
      <c r="I23" s="31"/>
    </row>
    <row r="24" spans="1:9" ht="12.75">
      <c r="A24" s="31"/>
      <c r="B24" s="34"/>
      <c r="C24" s="34"/>
      <c r="D24" s="31"/>
      <c r="E24" s="31"/>
      <c r="F24" s="31"/>
      <c r="G24" s="31"/>
      <c r="H24" s="31"/>
      <c r="I24" s="31"/>
    </row>
    <row r="25" spans="1:9" ht="12.75">
      <c r="A25" s="31"/>
      <c r="B25" s="98" t="s">
        <v>285</v>
      </c>
      <c r="C25" s="98"/>
      <c r="D25" s="31"/>
      <c r="E25" s="31"/>
      <c r="F25" s="31"/>
      <c r="G25" s="31"/>
      <c r="H25" s="31"/>
      <c r="I25" s="31"/>
    </row>
    <row r="26" spans="1:9" ht="12.75">
      <c r="A26" s="31"/>
      <c r="B26" s="95" t="s">
        <v>286</v>
      </c>
      <c r="C26" s="95"/>
      <c r="D26" s="95"/>
      <c r="E26" s="95"/>
      <c r="F26" s="95"/>
      <c r="G26" s="95"/>
      <c r="H26" s="95"/>
      <c r="I26" s="95"/>
    </row>
    <row r="27" spans="1:9" ht="12.75">
      <c r="A27" s="31"/>
      <c r="B27" s="95" t="s">
        <v>287</v>
      </c>
      <c r="C27" s="95"/>
      <c r="D27" s="95"/>
      <c r="E27" s="95"/>
      <c r="F27" s="95"/>
      <c r="G27" s="95"/>
      <c r="H27" s="95"/>
      <c r="I27" s="95"/>
    </row>
    <row r="28" spans="1:9" ht="12.75">
      <c r="A28" s="31"/>
      <c r="B28" s="35"/>
      <c r="C28" s="35"/>
      <c r="D28" s="35"/>
      <c r="E28" s="35"/>
      <c r="F28" s="35"/>
      <c r="G28" s="35"/>
      <c r="H28" s="35"/>
      <c r="I28" s="35"/>
    </row>
    <row r="29" spans="1:9" ht="12.75">
      <c r="A29" s="96" t="s">
        <v>288</v>
      </c>
      <c r="B29" s="96"/>
      <c r="C29" s="96"/>
      <c r="D29" s="31"/>
      <c r="E29" s="31"/>
      <c r="F29" s="31"/>
      <c r="G29" s="31"/>
      <c r="H29" s="31"/>
      <c r="I29" s="31"/>
    </row>
    <row r="30" spans="1:9" ht="12.75">
      <c r="A30" s="31"/>
      <c r="B30" s="100" t="s">
        <v>236</v>
      </c>
      <c r="C30" s="100" t="s">
        <v>237</v>
      </c>
      <c r="D30" s="100" t="s">
        <v>241</v>
      </c>
      <c r="E30" s="100"/>
      <c r="F30" s="100"/>
      <c r="G30" s="100" t="s">
        <v>242</v>
      </c>
      <c r="H30" s="100"/>
      <c r="I30" s="100"/>
    </row>
    <row r="31" spans="1:9" ht="12.75">
      <c r="A31" s="31"/>
      <c r="B31" s="100"/>
      <c r="C31" s="100"/>
      <c r="D31" s="36" t="s">
        <v>238</v>
      </c>
      <c r="E31" s="36" t="s">
        <v>240</v>
      </c>
      <c r="F31" s="36" t="s">
        <v>239</v>
      </c>
      <c r="G31" s="1" t="s">
        <v>136</v>
      </c>
      <c r="H31" s="36" t="s">
        <v>82</v>
      </c>
      <c r="I31" s="36" t="s">
        <v>319</v>
      </c>
    </row>
    <row r="32" spans="1:9" ht="12.75" customHeight="1">
      <c r="A32" s="31"/>
      <c r="B32" s="75" t="s">
        <v>289</v>
      </c>
      <c r="C32" s="102"/>
      <c r="D32" s="102"/>
      <c r="E32" s="102"/>
      <c r="F32" s="102"/>
      <c r="G32" s="102"/>
      <c r="H32" s="102"/>
      <c r="I32" s="103"/>
    </row>
    <row r="33" spans="1:9" ht="25.5">
      <c r="A33" s="31"/>
      <c r="B33" s="36" t="s">
        <v>290</v>
      </c>
      <c r="C33" s="36" t="s">
        <v>107</v>
      </c>
      <c r="D33" s="36">
        <v>0</v>
      </c>
      <c r="E33" s="36">
        <v>0</v>
      </c>
      <c r="F33" s="36">
        <v>0</v>
      </c>
      <c r="G33" s="36"/>
      <c r="H33" s="36"/>
      <c r="I33" s="36"/>
    </row>
    <row r="34" spans="1:9" ht="25.5">
      <c r="A34" s="31"/>
      <c r="B34" s="36" t="s">
        <v>291</v>
      </c>
      <c r="C34" s="36" t="s">
        <v>107</v>
      </c>
      <c r="D34" s="36">
        <v>0</v>
      </c>
      <c r="E34" s="36">
        <v>0</v>
      </c>
      <c r="F34" s="36">
        <v>0</v>
      </c>
      <c r="G34" s="36"/>
      <c r="H34" s="36"/>
      <c r="I34" s="36"/>
    </row>
    <row r="35" spans="1:9" ht="25.5">
      <c r="A35" s="31"/>
      <c r="B35" s="36" t="s">
        <v>292</v>
      </c>
      <c r="C35" s="36" t="s">
        <v>107</v>
      </c>
      <c r="D35" s="36">
        <v>0</v>
      </c>
      <c r="E35" s="36">
        <v>0</v>
      </c>
      <c r="F35" s="36">
        <v>0</v>
      </c>
      <c r="G35" s="36"/>
      <c r="H35" s="36"/>
      <c r="I35" s="36"/>
    </row>
    <row r="36" spans="1:9" ht="25.5">
      <c r="A36" s="31"/>
      <c r="B36" s="36" t="s">
        <v>293</v>
      </c>
      <c r="C36" s="36" t="s">
        <v>107</v>
      </c>
      <c r="D36" s="36">
        <v>0</v>
      </c>
      <c r="E36" s="36">
        <v>0</v>
      </c>
      <c r="F36" s="36">
        <v>0</v>
      </c>
      <c r="G36" s="36"/>
      <c r="H36" s="36"/>
      <c r="I36" s="36"/>
    </row>
    <row r="37" spans="1:9" ht="25.5">
      <c r="A37" s="31"/>
      <c r="B37" s="36" t="s">
        <v>73</v>
      </c>
      <c r="C37" s="36" t="s">
        <v>107</v>
      </c>
      <c r="D37" s="36">
        <v>3</v>
      </c>
      <c r="E37" s="36">
        <v>3</v>
      </c>
      <c r="F37" s="36">
        <v>0</v>
      </c>
      <c r="G37" s="36"/>
      <c r="H37" s="36"/>
      <c r="I37" s="36"/>
    </row>
    <row r="38" spans="1:9" ht="12.75">
      <c r="A38" s="31"/>
      <c r="B38" s="36" t="s">
        <v>74</v>
      </c>
      <c r="C38" s="36" t="s">
        <v>107</v>
      </c>
      <c r="D38" s="36">
        <v>1</v>
      </c>
      <c r="E38" s="36">
        <v>0</v>
      </c>
      <c r="F38" s="36">
        <v>0</v>
      </c>
      <c r="G38" s="36"/>
      <c r="H38" s="36"/>
      <c r="I38" s="36"/>
    </row>
    <row r="39" spans="1:9" ht="12.75">
      <c r="A39" s="31"/>
      <c r="B39" s="36" t="s">
        <v>243</v>
      </c>
      <c r="C39" s="36" t="s">
        <v>244</v>
      </c>
      <c r="D39" s="36">
        <v>0.37</v>
      </c>
      <c r="E39" s="36">
        <v>0</v>
      </c>
      <c r="F39" s="36">
        <v>0</v>
      </c>
      <c r="G39" s="36"/>
      <c r="H39" s="36"/>
      <c r="I39" s="36"/>
    </row>
    <row r="40" spans="1:9" ht="12.75">
      <c r="A40" s="31"/>
      <c r="B40" s="31"/>
      <c r="C40" s="31"/>
      <c r="D40" s="31"/>
      <c r="F40" s="31"/>
      <c r="G40" s="31"/>
      <c r="H40" s="31"/>
      <c r="I40" s="31"/>
    </row>
    <row r="41" spans="1:9" ht="12.7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2.75">
      <c r="A42" s="31"/>
      <c r="B42" s="82" t="s">
        <v>247</v>
      </c>
      <c r="C42" s="82"/>
      <c r="D42" s="82"/>
      <c r="E42" s="82"/>
      <c r="F42" s="82"/>
      <c r="G42" s="82"/>
      <c r="H42" s="82"/>
      <c r="I42" s="82"/>
    </row>
    <row r="43" spans="1:9" ht="15.75" customHeight="1">
      <c r="A43" s="31"/>
      <c r="B43" s="96" t="s">
        <v>295</v>
      </c>
      <c r="C43" s="96"/>
      <c r="D43" s="96"/>
      <c r="E43" s="96"/>
      <c r="F43" s="96"/>
      <c r="G43" s="96"/>
      <c r="H43" s="96"/>
      <c r="I43" s="96"/>
    </row>
    <row r="44" spans="1:9" ht="26.25" customHeight="1">
      <c r="A44" s="31"/>
      <c r="B44" s="97" t="s">
        <v>20</v>
      </c>
      <c r="C44" s="97"/>
      <c r="D44" s="97"/>
      <c r="E44" s="97"/>
      <c r="F44" s="97"/>
      <c r="G44" s="97"/>
      <c r="H44" s="97"/>
      <c r="I44" s="97"/>
    </row>
    <row r="45" spans="1:9" ht="28.5" customHeight="1">
      <c r="A45" s="31"/>
      <c r="B45" s="98" t="s">
        <v>122</v>
      </c>
      <c r="C45" s="98"/>
      <c r="D45" s="98"/>
      <c r="E45" s="98"/>
      <c r="F45" s="98"/>
      <c r="G45" s="98"/>
      <c r="H45" s="98"/>
      <c r="I45" s="98"/>
    </row>
    <row r="46" spans="1:9" ht="12.75">
      <c r="A46" s="31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1"/>
      <c r="B47" s="98" t="s">
        <v>21</v>
      </c>
      <c r="C47" s="98"/>
      <c r="D47" s="31"/>
      <c r="E47" s="31"/>
      <c r="F47" s="31"/>
      <c r="G47" s="31"/>
      <c r="H47" s="31"/>
      <c r="I47" s="31"/>
    </row>
    <row r="48" spans="1:9" ht="12.75">
      <c r="A48" s="31"/>
      <c r="B48" s="34"/>
      <c r="C48" s="34"/>
      <c r="D48" s="31"/>
      <c r="E48" s="31"/>
      <c r="F48" s="31"/>
      <c r="G48" s="31"/>
      <c r="H48" s="31"/>
      <c r="I48" s="31"/>
    </row>
    <row r="49" spans="1:9" ht="12.75">
      <c r="A49" s="31"/>
      <c r="B49" s="34" t="s">
        <v>248</v>
      </c>
      <c r="C49" s="31"/>
      <c r="D49" s="31"/>
      <c r="E49" s="31"/>
      <c r="F49" s="31"/>
      <c r="G49" s="31"/>
      <c r="H49" s="31"/>
      <c r="I49" s="31"/>
    </row>
    <row r="50" spans="1:13" ht="24" customHeight="1">
      <c r="A50" s="31"/>
      <c r="B50" s="99" t="s">
        <v>123</v>
      </c>
      <c r="C50" s="99"/>
      <c r="D50" s="99"/>
      <c r="E50" s="99"/>
      <c r="F50" s="99"/>
      <c r="G50" s="99"/>
      <c r="H50" s="99"/>
      <c r="I50" s="99"/>
      <c r="J50" s="16"/>
      <c r="K50" s="16"/>
      <c r="L50" s="16"/>
      <c r="M50" s="16"/>
    </row>
    <row r="51" spans="1:10" ht="26.25" customHeight="1">
      <c r="A51" s="31"/>
      <c r="B51" s="99" t="s">
        <v>124</v>
      </c>
      <c r="C51" s="99"/>
      <c r="D51" s="99"/>
      <c r="E51" s="99"/>
      <c r="F51" s="99"/>
      <c r="G51" s="99"/>
      <c r="H51" s="99"/>
      <c r="I51" s="99"/>
      <c r="J51" s="16"/>
    </row>
    <row r="52" spans="1:11" ht="25.5" customHeight="1">
      <c r="A52" s="31"/>
      <c r="B52" s="99" t="s">
        <v>125</v>
      </c>
      <c r="C52" s="99"/>
      <c r="D52" s="99"/>
      <c r="E52" s="99"/>
      <c r="F52" s="99"/>
      <c r="G52" s="99"/>
      <c r="H52" s="99"/>
      <c r="I52" s="99"/>
      <c r="J52" s="16"/>
      <c r="K52" s="16"/>
    </row>
    <row r="53" spans="1:11" ht="27.75" customHeight="1">
      <c r="A53" s="31"/>
      <c r="B53" s="99" t="s">
        <v>126</v>
      </c>
      <c r="C53" s="99"/>
      <c r="D53" s="99"/>
      <c r="E53" s="99"/>
      <c r="F53" s="99"/>
      <c r="G53" s="99"/>
      <c r="H53" s="99"/>
      <c r="I53" s="99"/>
      <c r="J53" s="16"/>
      <c r="K53" s="16"/>
    </row>
    <row r="54" spans="1:11" ht="12.75">
      <c r="A54" s="31"/>
      <c r="B54" s="37"/>
      <c r="C54" s="37"/>
      <c r="D54" s="37"/>
      <c r="E54" s="37"/>
      <c r="F54" s="37"/>
      <c r="G54" s="37"/>
      <c r="H54" s="37"/>
      <c r="I54" s="37"/>
      <c r="J54" s="16"/>
      <c r="K54" s="16"/>
    </row>
    <row r="55" spans="1:9" ht="12.75">
      <c r="A55" s="31"/>
      <c r="B55" s="98" t="s">
        <v>249</v>
      </c>
      <c r="C55" s="98"/>
      <c r="D55" s="31"/>
      <c r="E55" s="31"/>
      <c r="F55" s="31"/>
      <c r="G55" s="31"/>
      <c r="H55" s="31"/>
      <c r="I55" s="31"/>
    </row>
    <row r="56" spans="1:9" ht="26.25" customHeight="1">
      <c r="A56" s="31"/>
      <c r="B56" s="99" t="s">
        <v>127</v>
      </c>
      <c r="C56" s="99"/>
      <c r="D56" s="99"/>
      <c r="E56" s="99"/>
      <c r="F56" s="99"/>
      <c r="G56" s="99"/>
      <c r="H56" s="99"/>
      <c r="I56" s="99"/>
    </row>
    <row r="57" spans="1:9" ht="12" customHeight="1">
      <c r="A57" s="31"/>
      <c r="B57" s="99" t="s">
        <v>128</v>
      </c>
      <c r="C57" s="99"/>
      <c r="D57" s="99"/>
      <c r="E57" s="99"/>
      <c r="F57" s="99"/>
      <c r="G57" s="99"/>
      <c r="H57" s="99"/>
      <c r="I57" s="99"/>
    </row>
    <row r="58" spans="1:9" ht="12.75">
      <c r="A58" s="31"/>
      <c r="B58" s="99" t="s">
        <v>129</v>
      </c>
      <c r="C58" s="99"/>
      <c r="D58" s="99"/>
      <c r="E58" s="99"/>
      <c r="F58" s="99"/>
      <c r="G58" s="99"/>
      <c r="H58" s="99"/>
      <c r="I58" s="99"/>
    </row>
    <row r="59" spans="1:9" ht="27" customHeight="1">
      <c r="A59" s="31"/>
      <c r="B59" s="99" t="s">
        <v>120</v>
      </c>
      <c r="C59" s="99"/>
      <c r="D59" s="99"/>
      <c r="E59" s="99"/>
      <c r="F59" s="99"/>
      <c r="G59" s="99"/>
      <c r="H59" s="99"/>
      <c r="I59" s="99"/>
    </row>
    <row r="60" spans="1:9" ht="15.75" customHeight="1">
      <c r="A60" s="31"/>
      <c r="B60" s="99" t="s">
        <v>130</v>
      </c>
      <c r="C60" s="99"/>
      <c r="D60" s="99"/>
      <c r="E60" s="99"/>
      <c r="F60" s="99"/>
      <c r="G60" s="99"/>
      <c r="H60" s="99"/>
      <c r="I60" s="99"/>
    </row>
    <row r="61" spans="1:9" ht="12.75">
      <c r="A61" s="31"/>
      <c r="B61" s="99" t="s">
        <v>131</v>
      </c>
      <c r="C61" s="99"/>
      <c r="D61" s="99"/>
      <c r="E61" s="99"/>
      <c r="F61" s="99"/>
      <c r="G61" s="99"/>
      <c r="H61" s="99"/>
      <c r="I61" s="99"/>
    </row>
    <row r="62" spans="1:10" ht="25.5" customHeight="1">
      <c r="A62" s="31"/>
      <c r="B62" s="99" t="s">
        <v>132</v>
      </c>
      <c r="C62" s="99"/>
      <c r="D62" s="99"/>
      <c r="E62" s="99"/>
      <c r="F62" s="99"/>
      <c r="G62" s="99"/>
      <c r="H62" s="99"/>
      <c r="I62" s="99"/>
      <c r="J62" s="16"/>
    </row>
    <row r="63" spans="1:10" ht="26.25" customHeight="1">
      <c r="A63" s="31"/>
      <c r="B63" s="99" t="s">
        <v>121</v>
      </c>
      <c r="C63" s="99"/>
      <c r="D63" s="99"/>
      <c r="E63" s="99"/>
      <c r="F63" s="99"/>
      <c r="G63" s="99"/>
      <c r="H63" s="99"/>
      <c r="I63" s="99"/>
      <c r="J63" s="16"/>
    </row>
    <row r="64" spans="1:10" ht="12.75">
      <c r="A64" s="31"/>
      <c r="B64" s="99" t="s">
        <v>133</v>
      </c>
      <c r="C64" s="99"/>
      <c r="D64" s="99"/>
      <c r="E64" s="99"/>
      <c r="F64" s="99"/>
      <c r="G64" s="99"/>
      <c r="H64" s="99"/>
      <c r="I64" s="99"/>
      <c r="J64" s="16"/>
    </row>
    <row r="65" spans="1:10" ht="12.75" customHeight="1">
      <c r="A65" s="32"/>
      <c r="B65" s="83" t="s">
        <v>134</v>
      </c>
      <c r="C65" s="83"/>
      <c r="D65" s="83"/>
      <c r="E65" s="83"/>
      <c r="F65" s="83"/>
      <c r="G65" s="83"/>
      <c r="H65" s="83"/>
      <c r="I65" s="83"/>
      <c r="J65" s="16"/>
    </row>
    <row r="66" spans="1:10" ht="12.75">
      <c r="A66" s="32"/>
      <c r="B66" s="83" t="s">
        <v>135</v>
      </c>
      <c r="C66" s="83"/>
      <c r="D66" s="83"/>
      <c r="E66" s="83"/>
      <c r="F66" s="83"/>
      <c r="G66" s="83"/>
      <c r="H66" s="83"/>
      <c r="I66" s="83"/>
      <c r="J66" s="16"/>
    </row>
    <row r="67" spans="1:10" ht="12.75">
      <c r="A67" s="31"/>
      <c r="B67" s="85" t="s">
        <v>138</v>
      </c>
      <c r="C67" s="85"/>
      <c r="D67" s="85"/>
      <c r="E67" s="85"/>
      <c r="F67" s="85"/>
      <c r="G67" s="85"/>
      <c r="H67" s="85"/>
      <c r="I67" s="85"/>
      <c r="J67" s="16"/>
    </row>
    <row r="68" spans="1:10" ht="12.75">
      <c r="A68" s="31"/>
      <c r="B68" s="85" t="s">
        <v>139</v>
      </c>
      <c r="C68" s="85"/>
      <c r="D68" s="85"/>
      <c r="E68" s="85"/>
      <c r="F68" s="85"/>
      <c r="G68" s="85"/>
      <c r="H68" s="85"/>
      <c r="I68" s="85"/>
      <c r="J68" s="16"/>
    </row>
    <row r="69" spans="1:10" ht="12.75">
      <c r="A69" s="31"/>
      <c r="B69" s="38"/>
      <c r="C69" s="38"/>
      <c r="D69" s="38"/>
      <c r="E69" s="38"/>
      <c r="F69" s="38"/>
      <c r="G69" s="38"/>
      <c r="H69" s="38"/>
      <c r="I69" s="38"/>
      <c r="J69" s="16"/>
    </row>
    <row r="70" spans="1:9" ht="18" customHeight="1">
      <c r="A70" s="98" t="s">
        <v>250</v>
      </c>
      <c r="B70" s="98"/>
      <c r="C70" s="31"/>
      <c r="D70" s="31"/>
      <c r="E70" s="31"/>
      <c r="F70" s="31"/>
      <c r="G70" s="31"/>
      <c r="H70" s="31"/>
      <c r="I70" s="31"/>
    </row>
    <row r="71" spans="1:9" ht="12.75">
      <c r="A71" s="31"/>
      <c r="B71" s="100" t="s">
        <v>236</v>
      </c>
      <c r="C71" s="100" t="s">
        <v>237</v>
      </c>
      <c r="D71" s="100" t="s">
        <v>241</v>
      </c>
      <c r="E71" s="100"/>
      <c r="F71" s="100"/>
      <c r="G71" s="100" t="s">
        <v>242</v>
      </c>
      <c r="H71" s="100"/>
      <c r="I71" s="100"/>
    </row>
    <row r="72" spans="1:9" ht="12.75">
      <c r="A72" s="31"/>
      <c r="B72" s="76"/>
      <c r="C72" s="76"/>
      <c r="D72" s="39" t="s">
        <v>238</v>
      </c>
      <c r="E72" s="39" t="s">
        <v>204</v>
      </c>
      <c r="F72" s="39" t="s">
        <v>239</v>
      </c>
      <c r="G72" s="36" t="s">
        <v>69</v>
      </c>
      <c r="H72" s="36" t="s">
        <v>82</v>
      </c>
      <c r="I72" s="36" t="s">
        <v>319</v>
      </c>
    </row>
    <row r="73" spans="1:9" ht="12.75">
      <c r="A73" s="31"/>
      <c r="B73" s="41" t="s">
        <v>140</v>
      </c>
      <c r="C73" s="42" t="s">
        <v>254</v>
      </c>
      <c r="D73" s="43">
        <v>89</v>
      </c>
      <c r="E73" s="44">
        <v>88.1</v>
      </c>
      <c r="F73" s="43">
        <v>88.4</v>
      </c>
      <c r="G73" s="36">
        <v>88</v>
      </c>
      <c r="H73" s="36">
        <v>88</v>
      </c>
      <c r="I73" s="36">
        <v>88</v>
      </c>
    </row>
    <row r="74" spans="1:9" ht="38.25">
      <c r="A74" s="31"/>
      <c r="B74" s="41" t="s">
        <v>141</v>
      </c>
      <c r="C74" s="42" t="s">
        <v>254</v>
      </c>
      <c r="D74" s="45">
        <v>100</v>
      </c>
      <c r="E74" s="44">
        <v>100</v>
      </c>
      <c r="F74" s="45">
        <v>100</v>
      </c>
      <c r="G74" s="36">
        <v>100</v>
      </c>
      <c r="H74" s="36">
        <v>100</v>
      </c>
      <c r="I74" s="36">
        <v>100</v>
      </c>
    </row>
    <row r="75" spans="1:10" ht="63.75">
      <c r="A75" s="31"/>
      <c r="B75" s="41" t="s">
        <v>142</v>
      </c>
      <c r="C75" s="45" t="s">
        <v>254</v>
      </c>
      <c r="D75" s="46">
        <v>36</v>
      </c>
      <c r="E75" s="44">
        <v>47</v>
      </c>
      <c r="F75" s="46">
        <v>50</v>
      </c>
      <c r="G75" s="36">
        <v>60</v>
      </c>
      <c r="H75" s="36">
        <v>70</v>
      </c>
      <c r="I75" s="36">
        <v>80</v>
      </c>
      <c r="J75" s="20"/>
    </row>
    <row r="76" spans="1:9" ht="38.25">
      <c r="A76" s="31"/>
      <c r="B76" s="41" t="s">
        <v>143</v>
      </c>
      <c r="C76" s="45" t="s">
        <v>254</v>
      </c>
      <c r="D76" s="45">
        <v>79</v>
      </c>
      <c r="E76" s="44">
        <v>90.5</v>
      </c>
      <c r="F76" s="45">
        <v>85</v>
      </c>
      <c r="G76" s="36">
        <v>90</v>
      </c>
      <c r="H76" s="36">
        <v>95</v>
      </c>
      <c r="I76" s="36">
        <v>100</v>
      </c>
    </row>
    <row r="77" spans="1:9" ht="25.5">
      <c r="A77" s="31"/>
      <c r="B77" s="47" t="s">
        <v>144</v>
      </c>
      <c r="C77" s="43" t="s">
        <v>254</v>
      </c>
      <c r="D77" s="43">
        <v>94</v>
      </c>
      <c r="E77" s="44">
        <v>94.1</v>
      </c>
      <c r="F77" s="43">
        <v>94.6</v>
      </c>
      <c r="G77" s="39">
        <v>94.7</v>
      </c>
      <c r="H77" s="39">
        <v>94.8</v>
      </c>
      <c r="I77" s="39">
        <v>94.9</v>
      </c>
    </row>
    <row r="78" spans="1:9" ht="63.75">
      <c r="A78" s="31"/>
      <c r="B78" s="36" t="s">
        <v>169</v>
      </c>
      <c r="C78" s="36" t="s">
        <v>53</v>
      </c>
      <c r="D78" s="36">
        <v>15</v>
      </c>
      <c r="E78" s="36">
        <v>17</v>
      </c>
      <c r="F78" s="36">
        <v>10</v>
      </c>
      <c r="G78" s="36">
        <v>11</v>
      </c>
      <c r="H78" s="36">
        <v>11</v>
      </c>
      <c r="I78" s="36">
        <v>11</v>
      </c>
    </row>
    <row r="79" spans="1:9" ht="12.75">
      <c r="A79" s="31"/>
      <c r="B79" s="48" t="s">
        <v>243</v>
      </c>
      <c r="C79" s="36" t="s">
        <v>251</v>
      </c>
      <c r="D79" s="36">
        <v>61.3</v>
      </c>
      <c r="E79" s="36">
        <v>48.5</v>
      </c>
      <c r="F79" s="36">
        <v>48.5</v>
      </c>
      <c r="G79" s="36">
        <v>48.5</v>
      </c>
      <c r="H79" s="2">
        <v>48.5</v>
      </c>
      <c r="I79" s="2">
        <v>48.5</v>
      </c>
    </row>
    <row r="80" spans="1:9" ht="12.7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2.75">
      <c r="A81" s="31"/>
      <c r="B81" s="96" t="s">
        <v>294</v>
      </c>
      <c r="C81" s="96"/>
      <c r="D81" s="96"/>
      <c r="E81" s="96"/>
      <c r="F81" s="96"/>
      <c r="G81" s="96"/>
      <c r="H81" s="96"/>
      <c r="I81" s="96"/>
    </row>
    <row r="82" spans="1:9" ht="12.75">
      <c r="A82" s="31"/>
      <c r="B82" s="97" t="s">
        <v>296</v>
      </c>
      <c r="C82" s="97"/>
      <c r="D82" s="97"/>
      <c r="E82" s="97"/>
      <c r="F82" s="97"/>
      <c r="G82" s="97"/>
      <c r="H82" s="97"/>
      <c r="I82" s="97"/>
    </row>
    <row r="83" spans="1:9" ht="17.25" customHeight="1">
      <c r="A83" s="31"/>
      <c r="B83" s="98" t="s">
        <v>108</v>
      </c>
      <c r="C83" s="98"/>
      <c r="D83" s="98"/>
      <c r="E83" s="98"/>
      <c r="F83" s="98"/>
      <c r="G83" s="98"/>
      <c r="H83" s="98"/>
      <c r="I83" s="98"/>
    </row>
    <row r="84" spans="1:9" ht="12.75">
      <c r="A84" s="31"/>
      <c r="B84" s="34"/>
      <c r="C84" s="34"/>
      <c r="D84" s="34"/>
      <c r="E84" s="34"/>
      <c r="F84" s="34"/>
      <c r="G84" s="34"/>
      <c r="H84" s="34"/>
      <c r="I84" s="34"/>
    </row>
    <row r="85" spans="1:9" ht="12.75">
      <c r="A85" s="31"/>
      <c r="B85" s="98" t="s">
        <v>22</v>
      </c>
      <c r="C85" s="98"/>
      <c r="D85" s="31"/>
      <c r="E85" s="31"/>
      <c r="F85" s="31"/>
      <c r="G85" s="31"/>
      <c r="H85" s="31"/>
      <c r="I85" s="31"/>
    </row>
    <row r="86" spans="1:9" ht="12.75">
      <c r="A86" s="31"/>
      <c r="B86" s="34"/>
      <c r="C86" s="34"/>
      <c r="D86" s="31"/>
      <c r="E86" s="31"/>
      <c r="F86" s="31"/>
      <c r="G86" s="31"/>
      <c r="H86" s="31"/>
      <c r="I86" s="31"/>
    </row>
    <row r="87" spans="1:9" ht="12.75">
      <c r="A87" s="31"/>
      <c r="B87" s="34" t="s">
        <v>248</v>
      </c>
      <c r="C87" s="31"/>
      <c r="D87" s="31"/>
      <c r="E87" s="31"/>
      <c r="F87" s="31"/>
      <c r="G87" s="31"/>
      <c r="H87" s="31"/>
      <c r="I87" s="31"/>
    </row>
    <row r="88" spans="1:9" ht="12.75">
      <c r="A88" s="31"/>
      <c r="B88" s="95" t="s">
        <v>109</v>
      </c>
      <c r="C88" s="95"/>
      <c r="D88" s="95"/>
      <c r="E88" s="95"/>
      <c r="F88" s="95"/>
      <c r="G88" s="95"/>
      <c r="H88" s="95"/>
      <c r="I88" s="95"/>
    </row>
    <row r="89" spans="1:9" ht="12.75">
      <c r="A89" s="31"/>
      <c r="B89" s="95" t="s">
        <v>110</v>
      </c>
      <c r="C89" s="95"/>
      <c r="D89" s="95"/>
      <c r="E89" s="95"/>
      <c r="F89" s="95"/>
      <c r="G89" s="95"/>
      <c r="H89" s="95"/>
      <c r="I89" s="95"/>
    </row>
    <row r="90" spans="1:9" ht="12.75">
      <c r="A90" s="31"/>
      <c r="B90" s="95" t="s">
        <v>111</v>
      </c>
      <c r="C90" s="95"/>
      <c r="D90" s="95"/>
      <c r="E90" s="95"/>
      <c r="F90" s="95"/>
      <c r="G90" s="95"/>
      <c r="H90" s="95"/>
      <c r="I90" s="95"/>
    </row>
    <row r="91" spans="1:9" ht="12.75">
      <c r="A91" s="31"/>
      <c r="B91" s="95" t="s">
        <v>23</v>
      </c>
      <c r="C91" s="95"/>
      <c r="D91" s="95"/>
      <c r="E91" s="95"/>
      <c r="F91" s="95"/>
      <c r="G91" s="95"/>
      <c r="H91" s="95"/>
      <c r="I91" s="95"/>
    </row>
    <row r="92" spans="1:9" ht="12.75">
      <c r="A92" s="31"/>
      <c r="B92" s="95" t="s">
        <v>24</v>
      </c>
      <c r="C92" s="95"/>
      <c r="D92" s="95"/>
      <c r="E92" s="95"/>
      <c r="F92" s="95"/>
      <c r="G92" s="95"/>
      <c r="H92" s="95"/>
      <c r="I92" s="95"/>
    </row>
    <row r="93" spans="1:9" ht="12.75">
      <c r="A93" s="31"/>
      <c r="B93" s="95" t="s">
        <v>25</v>
      </c>
      <c r="C93" s="95"/>
      <c r="D93" s="95"/>
      <c r="E93" s="95"/>
      <c r="F93" s="95"/>
      <c r="G93" s="95"/>
      <c r="H93" s="95"/>
      <c r="I93" s="95"/>
    </row>
    <row r="94" spans="1:9" ht="12.75">
      <c r="A94" s="31"/>
      <c r="B94" s="35"/>
      <c r="C94" s="35"/>
      <c r="D94" s="35"/>
      <c r="E94" s="35"/>
      <c r="F94" s="35"/>
      <c r="G94" s="35"/>
      <c r="H94" s="35"/>
      <c r="I94" s="35"/>
    </row>
    <row r="95" spans="1:9" ht="26.25" customHeight="1">
      <c r="A95" s="31"/>
      <c r="B95" s="98" t="s">
        <v>249</v>
      </c>
      <c r="C95" s="98"/>
      <c r="D95" s="31"/>
      <c r="E95" s="31"/>
      <c r="F95" s="31"/>
      <c r="G95" s="31"/>
      <c r="H95" s="31"/>
      <c r="I95" s="31"/>
    </row>
    <row r="96" spans="1:9" ht="12.75">
      <c r="A96" s="31"/>
      <c r="B96" s="95" t="s">
        <v>112</v>
      </c>
      <c r="C96" s="95"/>
      <c r="D96" s="95"/>
      <c r="E96" s="95"/>
      <c r="F96" s="95"/>
      <c r="G96" s="95"/>
      <c r="H96" s="95"/>
      <c r="I96" s="95"/>
    </row>
    <row r="97" spans="1:9" ht="12.75">
      <c r="A97" s="31"/>
      <c r="B97" s="95" t="s">
        <v>113</v>
      </c>
      <c r="C97" s="95"/>
      <c r="D97" s="95"/>
      <c r="E97" s="95"/>
      <c r="F97" s="95"/>
      <c r="G97" s="95"/>
      <c r="H97" s="95"/>
      <c r="I97" s="95"/>
    </row>
    <row r="98" spans="1:9" ht="12.75">
      <c r="A98" s="31"/>
      <c r="B98" s="95" t="s">
        <v>114</v>
      </c>
      <c r="C98" s="95"/>
      <c r="D98" s="95"/>
      <c r="E98" s="95"/>
      <c r="F98" s="95"/>
      <c r="G98" s="95"/>
      <c r="H98" s="95"/>
      <c r="I98" s="95"/>
    </row>
    <row r="99" spans="1:9" ht="12.75" customHeight="1">
      <c r="A99" s="31"/>
      <c r="B99" s="95" t="s">
        <v>26</v>
      </c>
      <c r="C99" s="95"/>
      <c r="D99" s="95"/>
      <c r="E99" s="95"/>
      <c r="F99" s="95"/>
      <c r="G99" s="95"/>
      <c r="H99" s="95"/>
      <c r="I99" s="95"/>
    </row>
    <row r="100" spans="1:9" ht="12.75">
      <c r="A100" s="31"/>
      <c r="B100" s="95" t="s">
        <v>24</v>
      </c>
      <c r="C100" s="95"/>
      <c r="D100" s="95"/>
      <c r="E100" s="95"/>
      <c r="F100" s="95"/>
      <c r="G100" s="95"/>
      <c r="H100" s="95"/>
      <c r="I100" s="95"/>
    </row>
    <row r="101" spans="1:9" ht="12.75">
      <c r="A101" s="31"/>
      <c r="B101" s="95" t="s">
        <v>27</v>
      </c>
      <c r="C101" s="95"/>
      <c r="D101" s="95"/>
      <c r="E101" s="95"/>
      <c r="F101" s="95"/>
      <c r="G101" s="95"/>
      <c r="H101" s="95"/>
      <c r="I101" s="95"/>
    </row>
    <row r="102" spans="1:9" ht="12.75">
      <c r="A102" s="31"/>
      <c r="B102" s="35"/>
      <c r="C102" s="35"/>
      <c r="D102" s="35"/>
      <c r="E102" s="35"/>
      <c r="F102" s="35"/>
      <c r="G102" s="35"/>
      <c r="H102" s="35"/>
      <c r="I102" s="35"/>
    </row>
    <row r="103" spans="1:9" ht="12.75">
      <c r="A103" s="96" t="s">
        <v>288</v>
      </c>
      <c r="B103" s="96"/>
      <c r="C103" s="96"/>
      <c r="D103" s="31"/>
      <c r="E103" s="31"/>
      <c r="F103" s="31"/>
      <c r="G103" s="31"/>
      <c r="H103" s="31"/>
      <c r="I103" s="31"/>
    </row>
    <row r="104" spans="1:9" ht="12.75">
      <c r="A104" s="34"/>
      <c r="B104" s="100" t="s">
        <v>236</v>
      </c>
      <c r="C104" s="100" t="s">
        <v>237</v>
      </c>
      <c r="D104" s="100" t="s">
        <v>241</v>
      </c>
      <c r="E104" s="100"/>
      <c r="F104" s="100"/>
      <c r="G104" s="100" t="s">
        <v>242</v>
      </c>
      <c r="H104" s="100"/>
      <c r="I104" s="100"/>
    </row>
    <row r="105" spans="1:9" ht="12.75">
      <c r="A105" s="31"/>
      <c r="B105" s="76"/>
      <c r="C105" s="76"/>
      <c r="D105" s="39" t="s">
        <v>238</v>
      </c>
      <c r="E105" s="39" t="s">
        <v>240</v>
      </c>
      <c r="F105" s="36" t="s">
        <v>239</v>
      </c>
      <c r="G105" s="36" t="s">
        <v>69</v>
      </c>
      <c r="H105" s="36" t="s">
        <v>82</v>
      </c>
      <c r="I105" s="36" t="s">
        <v>319</v>
      </c>
    </row>
    <row r="106" spans="1:9" ht="38.25">
      <c r="A106" s="31"/>
      <c r="B106" s="41" t="s">
        <v>115</v>
      </c>
      <c r="C106" s="45"/>
      <c r="D106" s="45"/>
      <c r="E106" s="45"/>
      <c r="F106" s="36"/>
      <c r="G106" s="36"/>
      <c r="H106" s="36"/>
      <c r="I106" s="36"/>
    </row>
    <row r="107" spans="1:9" ht="25.5">
      <c r="A107" s="31"/>
      <c r="B107" s="41" t="s">
        <v>116</v>
      </c>
      <c r="C107" s="45" t="s">
        <v>254</v>
      </c>
      <c r="D107" s="45">
        <v>0.8</v>
      </c>
      <c r="E107" s="45">
        <v>1.1</v>
      </c>
      <c r="F107" s="36">
        <v>1.2</v>
      </c>
      <c r="G107" s="36">
        <v>1.1</v>
      </c>
      <c r="H107" s="36">
        <v>1.1</v>
      </c>
      <c r="I107" s="36">
        <v>1.1</v>
      </c>
    </row>
    <row r="108" spans="1:9" ht="25.5">
      <c r="A108" s="31"/>
      <c r="B108" s="41" t="s">
        <v>117</v>
      </c>
      <c r="C108" s="45" t="s">
        <v>254</v>
      </c>
      <c r="D108" s="45">
        <v>2.5</v>
      </c>
      <c r="E108" s="45">
        <v>2</v>
      </c>
      <c r="F108" s="36">
        <v>2</v>
      </c>
      <c r="G108" s="36">
        <v>2.2</v>
      </c>
      <c r="H108" s="36">
        <v>2.1</v>
      </c>
      <c r="I108" s="36">
        <v>2.1</v>
      </c>
    </row>
    <row r="109" spans="1:9" ht="25.5">
      <c r="A109" s="31"/>
      <c r="B109" s="41" t="s">
        <v>118</v>
      </c>
      <c r="C109" s="45" t="s">
        <v>254</v>
      </c>
      <c r="D109" s="45">
        <v>96.2</v>
      </c>
      <c r="E109" s="45">
        <v>98.5</v>
      </c>
      <c r="F109" s="36">
        <v>99</v>
      </c>
      <c r="G109" s="36">
        <v>96.5</v>
      </c>
      <c r="H109" s="36">
        <v>98.5</v>
      </c>
      <c r="I109" s="36">
        <v>99</v>
      </c>
    </row>
    <row r="110" spans="1:9" ht="51">
      <c r="A110" s="31"/>
      <c r="B110" s="41" t="s">
        <v>137</v>
      </c>
      <c r="C110" s="45" t="s">
        <v>254</v>
      </c>
      <c r="D110" s="45">
        <v>84.1</v>
      </c>
      <c r="E110" s="45">
        <v>85.4</v>
      </c>
      <c r="F110" s="36">
        <v>89.6</v>
      </c>
      <c r="G110" s="36">
        <v>89.7</v>
      </c>
      <c r="H110" s="36">
        <v>89.7</v>
      </c>
      <c r="I110" s="36">
        <v>89.7</v>
      </c>
    </row>
    <row r="111" spans="1:9" ht="51">
      <c r="A111" s="31"/>
      <c r="B111" s="41" t="s">
        <v>28</v>
      </c>
      <c r="C111" s="45" t="s">
        <v>254</v>
      </c>
      <c r="D111" s="45">
        <v>77.1</v>
      </c>
      <c r="E111" s="45">
        <v>78.7</v>
      </c>
      <c r="F111" s="36">
        <v>79.2</v>
      </c>
      <c r="G111" s="36">
        <v>79.3</v>
      </c>
      <c r="H111" s="36">
        <v>79.3</v>
      </c>
      <c r="I111" s="36">
        <v>79.3</v>
      </c>
    </row>
    <row r="112" spans="1:9" ht="51">
      <c r="A112" s="31"/>
      <c r="B112" s="41" t="s">
        <v>119</v>
      </c>
      <c r="C112" s="45" t="s">
        <v>254</v>
      </c>
      <c r="D112" s="45">
        <v>4.06</v>
      </c>
      <c r="E112" s="45">
        <v>3.6</v>
      </c>
      <c r="F112" s="36">
        <v>3.44</v>
      </c>
      <c r="G112" s="36">
        <v>4</v>
      </c>
      <c r="H112" s="36">
        <v>3.9</v>
      </c>
      <c r="I112" s="36">
        <v>3.9</v>
      </c>
    </row>
    <row r="113" spans="1:9" ht="51">
      <c r="A113" s="31"/>
      <c r="B113" s="41" t="s">
        <v>29</v>
      </c>
      <c r="C113" s="45"/>
      <c r="D113" s="45"/>
      <c r="E113" s="45"/>
      <c r="F113" s="36"/>
      <c r="G113" s="36"/>
      <c r="H113" s="36"/>
      <c r="I113" s="36"/>
    </row>
    <row r="114" spans="1:9" ht="12.75">
      <c r="A114" s="31"/>
      <c r="B114" s="41" t="s">
        <v>30</v>
      </c>
      <c r="C114" s="45" t="s">
        <v>254</v>
      </c>
      <c r="D114" s="45">
        <v>68</v>
      </c>
      <c r="E114" s="45">
        <v>72</v>
      </c>
      <c r="F114" s="36">
        <v>76</v>
      </c>
      <c r="G114" s="36">
        <v>75</v>
      </c>
      <c r="H114" s="36">
        <v>75</v>
      </c>
      <c r="I114" s="36">
        <v>76</v>
      </c>
    </row>
    <row r="115" spans="1:9" ht="12.75" customHeight="1">
      <c r="A115" s="31"/>
      <c r="B115" s="41" t="s">
        <v>31</v>
      </c>
      <c r="C115" s="45" t="s">
        <v>254</v>
      </c>
      <c r="D115" s="45">
        <v>45</v>
      </c>
      <c r="E115" s="45">
        <v>45</v>
      </c>
      <c r="F115" s="36">
        <v>45</v>
      </c>
      <c r="G115" s="36">
        <v>50</v>
      </c>
      <c r="H115" s="36">
        <v>50</v>
      </c>
      <c r="I115" s="36">
        <v>50</v>
      </c>
    </row>
    <row r="116" spans="1:9" ht="12.75" customHeight="1">
      <c r="A116" s="31"/>
      <c r="B116" s="41" t="s">
        <v>32</v>
      </c>
      <c r="C116" s="45" t="s">
        <v>254</v>
      </c>
      <c r="D116" s="45">
        <v>34</v>
      </c>
      <c r="E116" s="45">
        <v>35</v>
      </c>
      <c r="F116" s="36">
        <v>35</v>
      </c>
      <c r="G116" s="36">
        <v>40</v>
      </c>
      <c r="H116" s="36">
        <v>40</v>
      </c>
      <c r="I116" s="36">
        <v>40</v>
      </c>
    </row>
    <row r="117" spans="1:9" ht="51">
      <c r="A117" s="31"/>
      <c r="B117" s="41" t="s">
        <v>168</v>
      </c>
      <c r="C117" s="45" t="s">
        <v>254</v>
      </c>
      <c r="D117" s="45">
        <v>100</v>
      </c>
      <c r="E117" s="45">
        <v>73</v>
      </c>
      <c r="F117" s="36">
        <v>89</v>
      </c>
      <c r="G117" s="36">
        <v>92</v>
      </c>
      <c r="H117" s="36">
        <v>93</v>
      </c>
      <c r="I117" s="36">
        <v>94</v>
      </c>
    </row>
    <row r="118" spans="1:9" ht="76.5">
      <c r="A118" s="31"/>
      <c r="B118" s="41" t="s">
        <v>181</v>
      </c>
      <c r="C118" s="45" t="s">
        <v>254</v>
      </c>
      <c r="D118" s="45">
        <v>95.3</v>
      </c>
      <c r="E118" s="45">
        <v>93</v>
      </c>
      <c r="F118" s="36">
        <v>94</v>
      </c>
      <c r="G118" s="36">
        <v>96</v>
      </c>
      <c r="H118" s="36">
        <v>98</v>
      </c>
      <c r="I118" s="36">
        <v>98</v>
      </c>
    </row>
    <row r="119" spans="1:9" ht="63.75">
      <c r="A119" s="31"/>
      <c r="B119" s="41" t="s">
        <v>183</v>
      </c>
      <c r="C119" s="45" t="s">
        <v>254</v>
      </c>
      <c r="D119" s="45">
        <v>99.4</v>
      </c>
      <c r="E119" s="45">
        <v>75</v>
      </c>
      <c r="F119" s="36">
        <v>90</v>
      </c>
      <c r="G119" s="36">
        <v>92</v>
      </c>
      <c r="H119" s="36">
        <v>94</v>
      </c>
      <c r="I119" s="36">
        <v>96</v>
      </c>
    </row>
    <row r="120" spans="1:9" ht="12.75">
      <c r="A120" s="31"/>
      <c r="B120" s="48" t="s">
        <v>243</v>
      </c>
      <c r="C120" s="36" t="s">
        <v>251</v>
      </c>
      <c r="D120" s="45">
        <v>113.8</v>
      </c>
      <c r="E120" s="36">
        <v>161.6</v>
      </c>
      <c r="F120" s="36">
        <v>161.6</v>
      </c>
      <c r="G120" s="36">
        <v>161.6</v>
      </c>
      <c r="H120" s="36">
        <v>161.6</v>
      </c>
      <c r="I120" s="36">
        <v>161.6</v>
      </c>
    </row>
    <row r="121" spans="1:9" ht="12.75">
      <c r="A121" s="31"/>
      <c r="B121" s="49"/>
      <c r="C121" s="32"/>
      <c r="D121" s="50"/>
      <c r="E121" s="50"/>
      <c r="F121" s="50"/>
      <c r="G121" s="50"/>
      <c r="H121" s="50"/>
      <c r="I121" s="31"/>
    </row>
    <row r="122" spans="1:9" ht="12.75">
      <c r="A122" s="31"/>
      <c r="B122" s="51"/>
      <c r="C122" s="50"/>
      <c r="D122" s="50"/>
      <c r="E122" s="50"/>
      <c r="F122" s="50"/>
      <c r="G122" s="50"/>
      <c r="H122" s="50"/>
      <c r="I122" s="50"/>
    </row>
    <row r="123" spans="1:9" ht="12.75">
      <c r="A123" s="32"/>
      <c r="B123" s="80" t="s">
        <v>298</v>
      </c>
      <c r="C123" s="80"/>
      <c r="D123" s="80"/>
      <c r="E123" s="80"/>
      <c r="F123" s="80"/>
      <c r="G123" s="80"/>
      <c r="H123" s="80"/>
      <c r="I123" s="80"/>
    </row>
    <row r="124" spans="1:9" ht="12.75">
      <c r="A124" s="32"/>
      <c r="B124" s="79" t="s">
        <v>297</v>
      </c>
      <c r="C124" s="79"/>
      <c r="D124" s="79"/>
      <c r="E124" s="79"/>
      <c r="F124" s="79"/>
      <c r="G124" s="79"/>
      <c r="H124" s="79"/>
      <c r="I124" s="79"/>
    </row>
    <row r="125" spans="1:9" ht="12.75">
      <c r="A125" s="32"/>
      <c r="B125" s="78" t="s">
        <v>33</v>
      </c>
      <c r="C125" s="78"/>
      <c r="D125" s="78"/>
      <c r="E125" s="78"/>
      <c r="F125" s="78"/>
      <c r="G125" s="78"/>
      <c r="H125" s="78"/>
      <c r="I125" s="78"/>
    </row>
    <row r="126" spans="1:9" ht="12.75">
      <c r="A126" s="32"/>
      <c r="B126" s="40"/>
      <c r="C126" s="40"/>
      <c r="D126" s="40"/>
      <c r="E126" s="40"/>
      <c r="F126" s="40"/>
      <c r="G126" s="40"/>
      <c r="H126" s="40"/>
      <c r="I126" s="40"/>
    </row>
    <row r="127" spans="1:9" ht="12.75">
      <c r="A127" s="32"/>
      <c r="B127" s="78" t="s">
        <v>22</v>
      </c>
      <c r="C127" s="78"/>
      <c r="D127" s="32"/>
      <c r="E127" s="32"/>
      <c r="F127" s="32"/>
      <c r="G127" s="32"/>
      <c r="H127" s="32"/>
      <c r="I127" s="32"/>
    </row>
    <row r="128" spans="1:9" ht="27.75" customHeight="1">
      <c r="A128" s="32"/>
      <c r="B128" s="40"/>
      <c r="C128" s="40"/>
      <c r="D128" s="32"/>
      <c r="E128" s="32"/>
      <c r="F128" s="32"/>
      <c r="G128" s="32"/>
      <c r="H128" s="32"/>
      <c r="I128" s="32"/>
    </row>
    <row r="129" spans="1:9" ht="12.75">
      <c r="A129" s="32"/>
      <c r="B129" s="40" t="s">
        <v>248</v>
      </c>
      <c r="C129" s="32"/>
      <c r="D129" s="32"/>
      <c r="E129" s="32"/>
      <c r="F129" s="32"/>
      <c r="G129" s="32"/>
      <c r="H129" s="32"/>
      <c r="I129" s="32"/>
    </row>
    <row r="130" spans="1:9" ht="12.75">
      <c r="A130" s="32"/>
      <c r="B130" s="77" t="s">
        <v>6</v>
      </c>
      <c r="C130" s="77"/>
      <c r="D130" s="77"/>
      <c r="E130" s="77"/>
      <c r="F130" s="77"/>
      <c r="G130" s="77"/>
      <c r="H130" s="77"/>
      <c r="I130" s="77"/>
    </row>
    <row r="131" spans="1:9" ht="12.75">
      <c r="A131" s="32"/>
      <c r="B131" s="77" t="s">
        <v>7</v>
      </c>
      <c r="C131" s="77"/>
      <c r="D131" s="77"/>
      <c r="E131" s="77"/>
      <c r="F131" s="77"/>
      <c r="G131" s="77"/>
      <c r="H131" s="77"/>
      <c r="I131" s="77"/>
    </row>
    <row r="132" spans="1:9" ht="12.75">
      <c r="A132" s="32"/>
      <c r="B132" s="77" t="s">
        <v>8</v>
      </c>
      <c r="C132" s="77"/>
      <c r="D132" s="77"/>
      <c r="E132" s="77"/>
      <c r="F132" s="77"/>
      <c r="G132" s="77"/>
      <c r="H132" s="77"/>
      <c r="I132" s="77"/>
    </row>
    <row r="133" spans="1:9" ht="12.75">
      <c r="A133" s="32"/>
      <c r="B133" s="77" t="s">
        <v>9</v>
      </c>
      <c r="C133" s="77"/>
      <c r="D133" s="77"/>
      <c r="E133" s="77"/>
      <c r="F133" s="77"/>
      <c r="G133" s="77"/>
      <c r="H133" s="77"/>
      <c r="I133" s="77"/>
    </row>
    <row r="134" spans="1:9" ht="12.75">
      <c r="A134" s="32"/>
      <c r="B134" s="77" t="s">
        <v>10</v>
      </c>
      <c r="C134" s="77"/>
      <c r="D134" s="77"/>
      <c r="E134" s="77"/>
      <c r="F134" s="77"/>
      <c r="G134" s="77"/>
      <c r="H134" s="77"/>
      <c r="I134" s="77"/>
    </row>
    <row r="135" spans="1:9" ht="12.75">
      <c r="A135" s="32"/>
      <c r="B135" s="49"/>
      <c r="C135" s="49"/>
      <c r="D135" s="49"/>
      <c r="E135" s="49"/>
      <c r="F135" s="49"/>
      <c r="G135" s="49"/>
      <c r="H135" s="49"/>
      <c r="I135" s="49"/>
    </row>
    <row r="136" spans="1:9" ht="12.75">
      <c r="A136" s="32"/>
      <c r="B136" s="78" t="s">
        <v>249</v>
      </c>
      <c r="C136" s="78"/>
      <c r="D136" s="32"/>
      <c r="E136" s="32"/>
      <c r="F136" s="32"/>
      <c r="G136" s="32"/>
      <c r="H136" s="32"/>
      <c r="I136" s="32"/>
    </row>
    <row r="137" spans="1:9" ht="12.75" customHeight="1">
      <c r="A137" s="32"/>
      <c r="B137" s="77" t="s">
        <v>11</v>
      </c>
      <c r="C137" s="77"/>
      <c r="D137" s="77"/>
      <c r="E137" s="77"/>
      <c r="F137" s="77"/>
      <c r="G137" s="77"/>
      <c r="H137" s="77"/>
      <c r="I137" s="77"/>
    </row>
    <row r="138" spans="1:9" ht="12.75">
      <c r="A138" s="32"/>
      <c r="B138" s="77" t="s">
        <v>12</v>
      </c>
      <c r="C138" s="77"/>
      <c r="D138" s="77"/>
      <c r="E138" s="77"/>
      <c r="F138" s="77"/>
      <c r="G138" s="77"/>
      <c r="H138" s="77"/>
      <c r="I138" s="77"/>
    </row>
    <row r="139" spans="1:9" ht="12.75">
      <c r="A139" s="32"/>
      <c r="B139" s="77" t="s">
        <v>13</v>
      </c>
      <c r="C139" s="77"/>
      <c r="D139" s="77"/>
      <c r="E139" s="77"/>
      <c r="F139" s="77"/>
      <c r="G139" s="77"/>
      <c r="H139" s="77"/>
      <c r="I139" s="77"/>
    </row>
    <row r="140" spans="1:9" ht="12.75">
      <c r="A140" s="32"/>
      <c r="B140" s="77" t="s">
        <v>14</v>
      </c>
      <c r="C140" s="77"/>
      <c r="D140" s="77"/>
      <c r="E140" s="77"/>
      <c r="F140" s="77"/>
      <c r="G140" s="77"/>
      <c r="H140" s="77"/>
      <c r="I140" s="77"/>
    </row>
    <row r="141" spans="1:10" ht="12.75">
      <c r="A141" s="32"/>
      <c r="B141" s="77" t="s">
        <v>15</v>
      </c>
      <c r="C141" s="77"/>
      <c r="D141" s="77"/>
      <c r="E141" s="77"/>
      <c r="F141" s="77"/>
      <c r="G141" s="77"/>
      <c r="H141" s="77"/>
      <c r="I141" s="77"/>
      <c r="J141" s="25"/>
    </row>
    <row r="142" spans="1:10" ht="12.75">
      <c r="A142" s="32"/>
      <c r="B142" s="77" t="s">
        <v>16</v>
      </c>
      <c r="C142" s="77"/>
      <c r="D142" s="77"/>
      <c r="E142" s="77"/>
      <c r="F142" s="77"/>
      <c r="G142" s="77"/>
      <c r="H142" s="77"/>
      <c r="I142" s="77"/>
      <c r="J142" s="25"/>
    </row>
    <row r="143" spans="1:10" ht="12.75">
      <c r="A143" s="32"/>
      <c r="B143" s="77" t="s">
        <v>17</v>
      </c>
      <c r="C143" s="77"/>
      <c r="D143" s="77"/>
      <c r="E143" s="77"/>
      <c r="F143" s="77"/>
      <c r="G143" s="77"/>
      <c r="H143" s="77"/>
      <c r="I143" s="77"/>
      <c r="J143" s="25"/>
    </row>
    <row r="144" spans="1:10" ht="16.5" customHeight="1">
      <c r="A144" s="31"/>
      <c r="B144" s="35"/>
      <c r="C144" s="35"/>
      <c r="D144" s="35"/>
      <c r="E144" s="35"/>
      <c r="F144" s="35"/>
      <c r="G144" s="35"/>
      <c r="H144" s="35"/>
      <c r="I144" s="35"/>
      <c r="J144" s="25"/>
    </row>
    <row r="145" spans="1:10" ht="12.75">
      <c r="A145" s="31"/>
      <c r="B145" s="101" t="s">
        <v>288</v>
      </c>
      <c r="C145" s="101"/>
      <c r="D145" s="31"/>
      <c r="E145" s="31"/>
      <c r="F145" s="31"/>
      <c r="G145" s="31"/>
      <c r="H145" s="31"/>
      <c r="I145" s="31"/>
      <c r="J145" s="22"/>
    </row>
    <row r="146" spans="1:9" ht="12.75">
      <c r="A146" s="34"/>
      <c r="B146" s="100" t="s">
        <v>236</v>
      </c>
      <c r="C146" s="100" t="s">
        <v>237</v>
      </c>
      <c r="D146" s="100" t="s">
        <v>241</v>
      </c>
      <c r="E146" s="100"/>
      <c r="F146" s="100"/>
      <c r="G146" s="100" t="s">
        <v>242</v>
      </c>
      <c r="H146" s="100"/>
      <c r="I146" s="100"/>
    </row>
    <row r="147" spans="1:9" ht="12.75">
      <c r="A147" s="31"/>
      <c r="B147" s="100"/>
      <c r="C147" s="100"/>
      <c r="D147" s="36" t="s">
        <v>238</v>
      </c>
      <c r="E147" s="36" t="s">
        <v>240</v>
      </c>
      <c r="F147" s="36" t="s">
        <v>239</v>
      </c>
      <c r="G147" s="36" t="s">
        <v>69</v>
      </c>
      <c r="H147" s="36" t="s">
        <v>82</v>
      </c>
      <c r="I147" s="36" t="s">
        <v>319</v>
      </c>
    </row>
    <row r="148" spans="1:9" ht="81" customHeight="1">
      <c r="A148" s="31"/>
      <c r="B148" s="74" t="s">
        <v>52</v>
      </c>
      <c r="C148" s="45" t="s">
        <v>254</v>
      </c>
      <c r="D148" s="36">
        <v>97.9</v>
      </c>
      <c r="E148" s="36">
        <v>97.8</v>
      </c>
      <c r="F148" s="45">
        <v>98.6</v>
      </c>
      <c r="G148" s="45" t="s">
        <v>206</v>
      </c>
      <c r="H148" s="45" t="s">
        <v>206</v>
      </c>
      <c r="I148" s="45" t="s">
        <v>206</v>
      </c>
    </row>
    <row r="149" spans="1:9" ht="62.25" customHeight="1">
      <c r="A149" s="31"/>
      <c r="B149" s="74" t="s">
        <v>51</v>
      </c>
      <c r="C149" s="45"/>
      <c r="D149" s="36"/>
      <c r="E149" s="36"/>
      <c r="F149" s="45"/>
      <c r="G149" s="45"/>
      <c r="H149" s="45"/>
      <c r="I149" s="45"/>
    </row>
    <row r="150" spans="1:9" ht="38.25" customHeight="1">
      <c r="A150" s="31"/>
      <c r="B150" s="41" t="s">
        <v>18</v>
      </c>
      <c r="C150" s="52" t="s">
        <v>19</v>
      </c>
      <c r="D150" s="36">
        <v>0.1</v>
      </c>
      <c r="E150" s="36">
        <v>0</v>
      </c>
      <c r="F150" s="45">
        <v>0</v>
      </c>
      <c r="G150" s="45" t="s">
        <v>34</v>
      </c>
      <c r="H150" s="45" t="s">
        <v>34</v>
      </c>
      <c r="I150" s="45" t="s">
        <v>34</v>
      </c>
    </row>
    <row r="151" spans="1:9" ht="12.75">
      <c r="A151" s="31"/>
      <c r="B151" s="41" t="s">
        <v>35</v>
      </c>
      <c r="C151" s="52" t="s">
        <v>19</v>
      </c>
      <c r="D151" s="36">
        <v>0</v>
      </c>
      <c r="E151" s="36">
        <v>0</v>
      </c>
      <c r="F151" s="45">
        <v>0</v>
      </c>
      <c r="G151" s="45">
        <v>0</v>
      </c>
      <c r="H151" s="45">
        <v>0</v>
      </c>
      <c r="I151" s="45">
        <v>0</v>
      </c>
    </row>
    <row r="152" spans="1:9" ht="25.5">
      <c r="A152" s="31"/>
      <c r="B152" s="41" t="s">
        <v>50</v>
      </c>
      <c r="C152" s="52" t="s">
        <v>19</v>
      </c>
      <c r="D152" s="36">
        <v>0</v>
      </c>
      <c r="E152" s="36">
        <v>0</v>
      </c>
      <c r="F152" s="45">
        <v>0.05</v>
      </c>
      <c r="G152" s="45" t="s">
        <v>320</v>
      </c>
      <c r="H152" s="45" t="s">
        <v>320</v>
      </c>
      <c r="I152" s="45" t="s">
        <v>320</v>
      </c>
    </row>
    <row r="153" spans="1:9" ht="25.5">
      <c r="A153" s="31"/>
      <c r="B153" s="41" t="s">
        <v>49</v>
      </c>
      <c r="C153" s="52" t="s">
        <v>19</v>
      </c>
      <c r="D153" s="36">
        <v>1.8</v>
      </c>
      <c r="E153" s="36">
        <v>1.4</v>
      </c>
      <c r="F153" s="45">
        <v>0.7</v>
      </c>
      <c r="G153" s="45" t="s">
        <v>321</v>
      </c>
      <c r="H153" s="45" t="s">
        <v>321</v>
      </c>
      <c r="I153" s="45" t="s">
        <v>321</v>
      </c>
    </row>
    <row r="154" spans="1:9" ht="12.75">
      <c r="A154" s="31"/>
      <c r="B154" s="48" t="s">
        <v>243</v>
      </c>
      <c r="C154" s="36" t="s">
        <v>251</v>
      </c>
      <c r="D154" s="36">
        <v>61.8</v>
      </c>
      <c r="E154" s="36">
        <v>44.4</v>
      </c>
      <c r="F154" s="36">
        <v>44.4</v>
      </c>
      <c r="G154" s="36">
        <v>44.4</v>
      </c>
      <c r="H154" s="36">
        <v>44.4</v>
      </c>
      <c r="I154" s="36">
        <v>44.4</v>
      </c>
    </row>
    <row r="155" spans="1:9" ht="27.75" customHeight="1">
      <c r="A155" s="31"/>
      <c r="B155" s="49"/>
      <c r="C155" s="32"/>
      <c r="D155" s="32"/>
      <c r="E155" s="32"/>
      <c r="F155" s="32"/>
      <c r="G155" s="32"/>
      <c r="H155" s="32"/>
      <c r="I155" s="32"/>
    </row>
    <row r="156" spans="1:9" ht="12.75">
      <c r="A156" s="31"/>
      <c r="B156" s="31"/>
      <c r="C156" s="31"/>
      <c r="D156" s="31"/>
      <c r="E156" s="31"/>
      <c r="F156" s="31"/>
      <c r="G156" s="31"/>
      <c r="H156" s="31"/>
      <c r="I156" s="31"/>
    </row>
    <row r="157" spans="1:9" ht="12.75">
      <c r="A157" s="31"/>
      <c r="B157" s="96" t="s">
        <v>299</v>
      </c>
      <c r="C157" s="96"/>
      <c r="D157" s="96"/>
      <c r="E157" s="96"/>
      <c r="F157" s="96"/>
      <c r="G157" s="96"/>
      <c r="H157" s="96"/>
      <c r="I157" s="96"/>
    </row>
    <row r="158" spans="1:9" ht="12.75">
      <c r="A158" s="31"/>
      <c r="B158" s="97" t="s">
        <v>54</v>
      </c>
      <c r="C158" s="97"/>
      <c r="D158" s="97"/>
      <c r="E158" s="97"/>
      <c r="F158" s="97"/>
      <c r="G158" s="97"/>
      <c r="H158" s="97"/>
      <c r="I158" s="97"/>
    </row>
    <row r="159" spans="1:9" ht="12.75">
      <c r="A159" s="31"/>
      <c r="B159" s="98" t="s">
        <v>55</v>
      </c>
      <c r="C159" s="98"/>
      <c r="D159" s="98"/>
      <c r="E159" s="98"/>
      <c r="F159" s="98"/>
      <c r="G159" s="98"/>
      <c r="H159" s="98"/>
      <c r="I159" s="98"/>
    </row>
    <row r="160" spans="1:9" ht="12.75">
      <c r="A160" s="31"/>
      <c r="B160" s="34"/>
      <c r="C160" s="34"/>
      <c r="D160" s="34"/>
      <c r="E160" s="34"/>
      <c r="F160" s="34"/>
      <c r="G160" s="34"/>
      <c r="H160" s="34"/>
      <c r="I160" s="34"/>
    </row>
    <row r="161" spans="1:9" ht="12.75">
      <c r="A161" s="31"/>
      <c r="B161" s="98" t="s">
        <v>36</v>
      </c>
      <c r="C161" s="98"/>
      <c r="D161" s="31"/>
      <c r="E161" s="31"/>
      <c r="F161" s="31"/>
      <c r="G161" s="31"/>
      <c r="H161" s="31"/>
      <c r="I161" s="31"/>
    </row>
    <row r="162" spans="1:9" ht="12.75">
      <c r="A162" s="31"/>
      <c r="B162" s="34"/>
      <c r="C162" s="34"/>
      <c r="D162" s="31"/>
      <c r="E162" s="31"/>
      <c r="F162" s="31"/>
      <c r="G162" s="31"/>
      <c r="H162" s="31"/>
      <c r="I162" s="31"/>
    </row>
    <row r="163" spans="1:9" ht="12.75">
      <c r="A163" s="31"/>
      <c r="B163" s="34" t="s">
        <v>248</v>
      </c>
      <c r="C163" s="31"/>
      <c r="D163" s="31"/>
      <c r="E163" s="31"/>
      <c r="F163" s="31"/>
      <c r="G163" s="31"/>
      <c r="H163" s="31"/>
      <c r="I163" s="31"/>
    </row>
    <row r="164" spans="1:9" ht="28.5" customHeight="1">
      <c r="A164" s="31"/>
      <c r="B164" s="95" t="s">
        <v>56</v>
      </c>
      <c r="C164" s="95"/>
      <c r="D164" s="95"/>
      <c r="E164" s="95"/>
      <c r="F164" s="95"/>
      <c r="G164" s="95"/>
      <c r="H164" s="95"/>
      <c r="I164" s="95"/>
    </row>
    <row r="165" spans="1:9" ht="12.75">
      <c r="A165" s="31"/>
      <c r="B165" s="95" t="s">
        <v>57</v>
      </c>
      <c r="C165" s="95"/>
      <c r="D165" s="95"/>
      <c r="E165" s="95"/>
      <c r="F165" s="95"/>
      <c r="G165" s="95"/>
      <c r="H165" s="95"/>
      <c r="I165" s="95"/>
    </row>
    <row r="166" spans="1:9" ht="12.75">
      <c r="A166" s="31"/>
      <c r="B166" s="95" t="s">
        <v>58</v>
      </c>
      <c r="C166" s="95"/>
      <c r="D166" s="95"/>
      <c r="E166" s="95"/>
      <c r="F166" s="95"/>
      <c r="G166" s="95"/>
      <c r="H166" s="95"/>
      <c r="I166" s="95"/>
    </row>
    <row r="167" spans="1:9" ht="12.75">
      <c r="A167" s="31"/>
      <c r="B167" s="95" t="s">
        <v>59</v>
      </c>
      <c r="C167" s="95"/>
      <c r="D167" s="95"/>
      <c r="E167" s="95"/>
      <c r="F167" s="95"/>
      <c r="G167" s="95"/>
      <c r="H167" s="95"/>
      <c r="I167" s="95"/>
    </row>
    <row r="168" spans="1:9" ht="28.5" customHeight="1">
      <c r="A168" s="31"/>
      <c r="B168" s="35"/>
      <c r="C168" s="35"/>
      <c r="D168" s="35"/>
      <c r="E168" s="35"/>
      <c r="F168" s="35"/>
      <c r="G168" s="35"/>
      <c r="H168" s="35"/>
      <c r="I168" s="35"/>
    </row>
    <row r="169" spans="1:9" ht="24.75" customHeight="1">
      <c r="A169" s="31"/>
      <c r="B169" s="98" t="s">
        <v>249</v>
      </c>
      <c r="C169" s="98"/>
      <c r="D169" s="31"/>
      <c r="E169" s="31"/>
      <c r="F169" s="31"/>
      <c r="G169" s="31"/>
      <c r="H169" s="31"/>
      <c r="I169" s="31"/>
    </row>
    <row r="170" spans="1:9" ht="24.75" customHeight="1">
      <c r="A170" s="31"/>
      <c r="B170" s="95" t="s">
        <v>60</v>
      </c>
      <c r="C170" s="95"/>
      <c r="D170" s="95"/>
      <c r="E170" s="95"/>
      <c r="F170" s="95"/>
      <c r="G170" s="95"/>
      <c r="H170" s="95"/>
      <c r="I170" s="95"/>
    </row>
    <row r="171" spans="1:9" ht="12.75" customHeight="1">
      <c r="A171" s="31"/>
      <c r="B171" s="95" t="s">
        <v>61</v>
      </c>
      <c r="C171" s="95"/>
      <c r="D171" s="95"/>
      <c r="E171" s="95"/>
      <c r="F171" s="95"/>
      <c r="G171" s="95"/>
      <c r="H171" s="95"/>
      <c r="I171" s="95"/>
    </row>
    <row r="172" spans="1:9" ht="12.75">
      <c r="A172" s="31"/>
      <c r="B172" s="95" t="s">
        <v>62</v>
      </c>
      <c r="C172" s="95"/>
      <c r="D172" s="95"/>
      <c r="E172" s="95"/>
      <c r="F172" s="95"/>
      <c r="G172" s="95"/>
      <c r="H172" s="95"/>
      <c r="I172" s="95"/>
    </row>
    <row r="173" spans="1:9" ht="12.75">
      <c r="A173" s="31"/>
      <c r="B173" s="95" t="s">
        <v>63</v>
      </c>
      <c r="C173" s="95"/>
      <c r="D173" s="95"/>
      <c r="E173" s="95"/>
      <c r="F173" s="95"/>
      <c r="G173" s="95"/>
      <c r="H173" s="95"/>
      <c r="I173" s="95"/>
    </row>
    <row r="174" spans="1:9" ht="12.75">
      <c r="A174" s="31"/>
      <c r="B174" s="35"/>
      <c r="C174" s="35"/>
      <c r="D174" s="35"/>
      <c r="E174" s="35"/>
      <c r="F174" s="35"/>
      <c r="G174" s="35"/>
      <c r="H174" s="35"/>
      <c r="I174" s="35"/>
    </row>
    <row r="175" spans="1:9" ht="12.75">
      <c r="A175" s="31"/>
      <c r="B175" s="101" t="s">
        <v>288</v>
      </c>
      <c r="C175" s="101"/>
      <c r="D175" s="31"/>
      <c r="E175" s="31"/>
      <c r="F175" s="31"/>
      <c r="G175" s="31"/>
      <c r="H175" s="31"/>
      <c r="I175" s="31"/>
    </row>
    <row r="176" spans="1:9" ht="12.75">
      <c r="A176" s="31"/>
      <c r="B176" s="100" t="s">
        <v>236</v>
      </c>
      <c r="C176" s="100" t="s">
        <v>237</v>
      </c>
      <c r="D176" s="100" t="s">
        <v>241</v>
      </c>
      <c r="E176" s="100"/>
      <c r="F176" s="100"/>
      <c r="G176" s="100" t="s">
        <v>242</v>
      </c>
      <c r="H176" s="100"/>
      <c r="I176" s="100"/>
    </row>
    <row r="177" spans="1:9" ht="12.75">
      <c r="A177" s="31"/>
      <c r="B177" s="76"/>
      <c r="C177" s="76"/>
      <c r="D177" s="39" t="s">
        <v>238</v>
      </c>
      <c r="E177" s="53" t="s">
        <v>240</v>
      </c>
      <c r="F177" s="36" t="s">
        <v>239</v>
      </c>
      <c r="G177" s="36" t="s">
        <v>69</v>
      </c>
      <c r="H177" s="36" t="s">
        <v>82</v>
      </c>
      <c r="I177" s="36" t="s">
        <v>319</v>
      </c>
    </row>
    <row r="178" spans="1:9" ht="25.5">
      <c r="A178" s="31"/>
      <c r="B178" s="41" t="s">
        <v>64</v>
      </c>
      <c r="C178" s="45" t="s">
        <v>67</v>
      </c>
      <c r="D178" s="45">
        <v>2666</v>
      </c>
      <c r="E178" s="42">
        <v>2833</v>
      </c>
      <c r="F178" s="36">
        <v>3620</v>
      </c>
      <c r="G178" s="36">
        <v>3300</v>
      </c>
      <c r="H178" s="36">
        <v>3300</v>
      </c>
      <c r="I178" s="36">
        <v>3300</v>
      </c>
    </row>
    <row r="179" spans="1:9" ht="25.5">
      <c r="A179" s="34"/>
      <c r="B179" s="41" t="s">
        <v>65</v>
      </c>
      <c r="C179" s="45" t="s">
        <v>254</v>
      </c>
      <c r="D179" s="45">
        <v>87</v>
      </c>
      <c r="E179" s="42">
        <v>87</v>
      </c>
      <c r="F179" s="36">
        <v>89</v>
      </c>
      <c r="G179" s="36">
        <v>88</v>
      </c>
      <c r="H179" s="36">
        <v>88</v>
      </c>
      <c r="I179" s="36">
        <v>88</v>
      </c>
    </row>
    <row r="180" spans="1:9" ht="51">
      <c r="A180" s="31"/>
      <c r="B180" s="41" t="s">
        <v>66</v>
      </c>
      <c r="C180" s="45" t="s">
        <v>53</v>
      </c>
      <c r="D180" s="45">
        <v>0</v>
      </c>
      <c r="E180" s="42">
        <v>0</v>
      </c>
      <c r="F180" s="36">
        <v>0</v>
      </c>
      <c r="G180" s="36">
        <v>0</v>
      </c>
      <c r="H180" s="36">
        <v>0</v>
      </c>
      <c r="I180" s="36">
        <v>0</v>
      </c>
    </row>
    <row r="181" spans="1:9" ht="51">
      <c r="A181" s="31"/>
      <c r="B181" s="41" t="s">
        <v>322</v>
      </c>
      <c r="C181" s="45" t="s">
        <v>254</v>
      </c>
      <c r="D181" s="45">
        <v>87.5</v>
      </c>
      <c r="E181" s="42">
        <v>95</v>
      </c>
      <c r="F181" s="36">
        <v>97</v>
      </c>
      <c r="G181" s="36">
        <v>97.5</v>
      </c>
      <c r="H181" s="36">
        <v>98</v>
      </c>
      <c r="I181" s="36">
        <v>98.5</v>
      </c>
    </row>
    <row r="182" spans="1:9" ht="12.75">
      <c r="A182" s="31"/>
      <c r="B182" s="54" t="s">
        <v>243</v>
      </c>
      <c r="C182" s="55" t="s">
        <v>251</v>
      </c>
      <c r="D182" s="55">
        <v>4.8</v>
      </c>
      <c r="E182" s="56">
        <v>4.2</v>
      </c>
      <c r="F182" s="36">
        <v>4.2</v>
      </c>
      <c r="G182" s="36">
        <v>4.2</v>
      </c>
      <c r="H182" s="36">
        <v>4.2</v>
      </c>
      <c r="I182" s="36">
        <v>4.2</v>
      </c>
    </row>
    <row r="183" spans="1:9" ht="12.75">
      <c r="A183" s="31"/>
      <c r="B183" s="49"/>
      <c r="C183" s="32"/>
      <c r="D183" s="32"/>
      <c r="E183" s="32"/>
      <c r="F183" s="32"/>
      <c r="G183" s="32"/>
      <c r="H183" s="32"/>
      <c r="I183" s="32"/>
    </row>
    <row r="184" spans="1:9" ht="12.75">
      <c r="A184" s="31"/>
      <c r="B184" s="49"/>
      <c r="C184" s="32"/>
      <c r="D184" s="32"/>
      <c r="E184" s="32"/>
      <c r="F184" s="32"/>
      <c r="G184" s="32"/>
      <c r="H184" s="32"/>
      <c r="I184" s="32"/>
    </row>
    <row r="185" spans="1:9" ht="39" customHeight="1">
      <c r="A185" s="31"/>
      <c r="B185" s="31"/>
      <c r="C185" s="31"/>
      <c r="D185" s="31"/>
      <c r="E185" s="31"/>
      <c r="F185" s="31"/>
      <c r="G185" s="31"/>
      <c r="H185" s="31"/>
      <c r="I185" s="31"/>
    </row>
    <row r="186" spans="1:9" ht="12.75">
      <c r="A186" s="31"/>
      <c r="B186" s="96" t="s">
        <v>37</v>
      </c>
      <c r="C186" s="96"/>
      <c r="D186" s="96"/>
      <c r="E186" s="96"/>
      <c r="F186" s="96"/>
      <c r="G186" s="96"/>
      <c r="H186" s="96"/>
      <c r="I186" s="96"/>
    </row>
    <row r="187" spans="1:9" ht="12.75">
      <c r="A187" s="31"/>
      <c r="B187" s="97" t="s">
        <v>300</v>
      </c>
      <c r="C187" s="97"/>
      <c r="D187" s="97"/>
      <c r="E187" s="97"/>
      <c r="F187" s="97"/>
      <c r="G187" s="97"/>
      <c r="H187" s="97"/>
      <c r="I187" s="97"/>
    </row>
    <row r="188" spans="1:9" ht="12.75">
      <c r="A188" s="31"/>
      <c r="B188" s="98" t="s">
        <v>75</v>
      </c>
      <c r="C188" s="98"/>
      <c r="D188" s="98"/>
      <c r="E188" s="98"/>
      <c r="F188" s="98"/>
      <c r="G188" s="98"/>
      <c r="H188" s="98"/>
      <c r="I188" s="98"/>
    </row>
    <row r="189" spans="1:9" ht="12.75">
      <c r="A189" s="31"/>
      <c r="B189" s="34"/>
      <c r="C189" s="34"/>
      <c r="D189" s="34"/>
      <c r="E189" s="34"/>
      <c r="F189" s="34"/>
      <c r="G189" s="34"/>
      <c r="H189" s="34"/>
      <c r="I189" s="34"/>
    </row>
    <row r="190" spans="1:9" ht="12.75">
      <c r="A190" s="31"/>
      <c r="B190" s="98" t="s">
        <v>22</v>
      </c>
      <c r="C190" s="98"/>
      <c r="D190" s="31"/>
      <c r="E190" s="31"/>
      <c r="F190" s="31"/>
      <c r="G190" s="31"/>
      <c r="H190" s="31"/>
      <c r="I190" s="31"/>
    </row>
    <row r="191" spans="1:9" ht="12.75">
      <c r="A191" s="31"/>
      <c r="B191" s="34"/>
      <c r="C191" s="34"/>
      <c r="D191" s="31"/>
      <c r="E191" s="31"/>
      <c r="F191" s="31"/>
      <c r="G191" s="31"/>
      <c r="H191" s="31"/>
      <c r="I191" s="31"/>
    </row>
    <row r="192" spans="1:9" ht="12.75">
      <c r="A192" s="31"/>
      <c r="B192" s="34" t="s">
        <v>248</v>
      </c>
      <c r="C192" s="31"/>
      <c r="D192" s="31"/>
      <c r="E192" s="31"/>
      <c r="F192" s="31"/>
      <c r="G192" s="31"/>
      <c r="H192" s="31"/>
      <c r="I192" s="31"/>
    </row>
    <row r="193" spans="1:9" ht="12.75">
      <c r="A193" s="31"/>
      <c r="B193" s="95" t="s">
        <v>76</v>
      </c>
      <c r="C193" s="95"/>
      <c r="D193" s="95"/>
      <c r="E193" s="95"/>
      <c r="F193" s="95"/>
      <c r="G193" s="95"/>
      <c r="H193" s="95"/>
      <c r="I193" s="95"/>
    </row>
    <row r="194" spans="1:9" ht="27" customHeight="1">
      <c r="A194" s="31"/>
      <c r="B194" s="95" t="s">
        <v>77</v>
      </c>
      <c r="C194" s="95"/>
      <c r="D194" s="95"/>
      <c r="E194" s="95"/>
      <c r="F194" s="95"/>
      <c r="G194" s="95"/>
      <c r="H194" s="95"/>
      <c r="I194" s="95"/>
    </row>
    <row r="195" spans="1:9" ht="29.25" customHeight="1">
      <c r="A195" s="31"/>
      <c r="B195" s="95" t="s">
        <v>78</v>
      </c>
      <c r="C195" s="95"/>
      <c r="D195" s="95"/>
      <c r="E195" s="95"/>
      <c r="F195" s="95"/>
      <c r="G195" s="95"/>
      <c r="H195" s="95"/>
      <c r="I195" s="95"/>
    </row>
    <row r="196" spans="1:9" ht="27.75" customHeight="1">
      <c r="A196" s="31"/>
      <c r="B196" s="95" t="s">
        <v>79</v>
      </c>
      <c r="C196" s="95"/>
      <c r="D196" s="95"/>
      <c r="E196" s="95"/>
      <c r="F196" s="95"/>
      <c r="G196" s="95"/>
      <c r="H196" s="95"/>
      <c r="I196" s="95"/>
    </row>
    <row r="197" spans="1:9" ht="12.75">
      <c r="A197" s="31"/>
      <c r="B197" s="35"/>
      <c r="C197" s="35"/>
      <c r="D197" s="35"/>
      <c r="E197" s="35"/>
      <c r="F197" s="35"/>
      <c r="G197" s="35"/>
      <c r="H197" s="35"/>
      <c r="I197" s="35"/>
    </row>
    <row r="198" spans="1:9" ht="12.75">
      <c r="A198" s="31"/>
      <c r="B198" s="98" t="s">
        <v>249</v>
      </c>
      <c r="C198" s="98"/>
      <c r="D198" s="31"/>
      <c r="E198" s="31"/>
      <c r="F198" s="31"/>
      <c r="G198" s="31"/>
      <c r="H198" s="31"/>
      <c r="I198" s="31"/>
    </row>
    <row r="199" spans="1:9" ht="12.75" customHeight="1">
      <c r="A199" s="31"/>
      <c r="B199" s="95" t="s">
        <v>38</v>
      </c>
      <c r="C199" s="95"/>
      <c r="D199" s="95"/>
      <c r="E199" s="95"/>
      <c r="F199" s="95"/>
      <c r="G199" s="95"/>
      <c r="H199" s="95"/>
      <c r="I199" s="95"/>
    </row>
    <row r="200" spans="1:9" ht="12.75">
      <c r="A200" s="31"/>
      <c r="B200" s="95" t="s">
        <v>85</v>
      </c>
      <c r="C200" s="95"/>
      <c r="D200" s="95"/>
      <c r="E200" s="95"/>
      <c r="F200" s="95"/>
      <c r="G200" s="95"/>
      <c r="H200" s="95"/>
      <c r="I200" s="95"/>
    </row>
    <row r="201" spans="1:9" ht="12.75">
      <c r="A201" s="31"/>
      <c r="B201" s="95" t="s">
        <v>84</v>
      </c>
      <c r="C201" s="95"/>
      <c r="D201" s="95"/>
      <c r="E201" s="95"/>
      <c r="F201" s="95"/>
      <c r="G201" s="95"/>
      <c r="H201" s="95"/>
      <c r="I201" s="95"/>
    </row>
    <row r="202" spans="1:9" ht="12.75">
      <c r="A202" s="31"/>
      <c r="B202" s="95" t="s">
        <v>83</v>
      </c>
      <c r="C202" s="95"/>
      <c r="D202" s="95"/>
      <c r="E202" s="95"/>
      <c r="F202" s="95"/>
      <c r="G202" s="95"/>
      <c r="H202" s="95"/>
      <c r="I202" s="95"/>
    </row>
    <row r="203" spans="1:9" ht="12.75">
      <c r="A203" s="31"/>
      <c r="B203" s="35"/>
      <c r="C203" s="35"/>
      <c r="D203" s="35"/>
      <c r="E203" s="35"/>
      <c r="F203" s="35"/>
      <c r="G203" s="35"/>
      <c r="H203" s="35"/>
      <c r="I203" s="35"/>
    </row>
    <row r="204" spans="1:9" ht="12.75">
      <c r="A204" s="31"/>
      <c r="B204" s="101" t="s">
        <v>288</v>
      </c>
      <c r="C204" s="101"/>
      <c r="D204" s="31"/>
      <c r="E204" s="31"/>
      <c r="F204" s="31"/>
      <c r="G204" s="31"/>
      <c r="H204" s="31"/>
      <c r="I204" s="31"/>
    </row>
    <row r="205" spans="1:9" ht="12.75">
      <c r="A205" s="31"/>
      <c r="B205" s="100" t="s">
        <v>236</v>
      </c>
      <c r="C205" s="100" t="s">
        <v>237</v>
      </c>
      <c r="D205" s="100" t="s">
        <v>241</v>
      </c>
      <c r="E205" s="100"/>
      <c r="F205" s="100"/>
      <c r="G205" s="100" t="s">
        <v>242</v>
      </c>
      <c r="H205" s="100"/>
      <c r="I205" s="100"/>
    </row>
    <row r="206" spans="1:9" ht="12.75">
      <c r="A206" s="31"/>
      <c r="B206" s="76"/>
      <c r="C206" s="76"/>
      <c r="D206" s="39" t="s">
        <v>238</v>
      </c>
      <c r="E206" s="39" t="s">
        <v>240</v>
      </c>
      <c r="F206" s="36" t="s">
        <v>239</v>
      </c>
      <c r="G206" s="36" t="s">
        <v>69</v>
      </c>
      <c r="H206" s="36" t="s">
        <v>82</v>
      </c>
      <c r="I206" s="36" t="s">
        <v>319</v>
      </c>
    </row>
    <row r="207" spans="1:9" ht="76.5">
      <c r="A207" s="31"/>
      <c r="B207" s="41" t="s">
        <v>86</v>
      </c>
      <c r="C207" s="45" t="s">
        <v>323</v>
      </c>
      <c r="D207" s="45">
        <v>85</v>
      </c>
      <c r="E207" s="45">
        <v>85</v>
      </c>
      <c r="F207" s="36">
        <v>85</v>
      </c>
      <c r="G207" s="36">
        <v>85</v>
      </c>
      <c r="H207" s="36">
        <v>85</v>
      </c>
      <c r="I207" s="36">
        <v>85</v>
      </c>
    </row>
    <row r="208" spans="1:9" ht="12.75">
      <c r="A208" s="34"/>
      <c r="B208" s="48" t="s">
        <v>243</v>
      </c>
      <c r="C208" s="36" t="s">
        <v>251</v>
      </c>
      <c r="D208" s="36">
        <v>10.6</v>
      </c>
      <c r="E208" s="36">
        <v>10.9</v>
      </c>
      <c r="F208" s="36">
        <v>10.9</v>
      </c>
      <c r="G208" s="36">
        <v>10.9</v>
      </c>
      <c r="H208" s="36">
        <v>10.9</v>
      </c>
      <c r="I208" s="36">
        <v>10.9</v>
      </c>
    </row>
    <row r="209" spans="1:9" ht="12.75">
      <c r="A209" s="31"/>
      <c r="B209" s="49"/>
      <c r="C209" s="32"/>
      <c r="D209" s="32"/>
      <c r="E209" s="32"/>
      <c r="F209" s="32"/>
      <c r="G209" s="32"/>
      <c r="H209" s="32"/>
      <c r="I209" s="32"/>
    </row>
    <row r="210" spans="1:9" ht="26.25" customHeight="1">
      <c r="A210" s="31"/>
      <c r="B210" s="31"/>
      <c r="C210" s="31"/>
      <c r="D210" s="31"/>
      <c r="E210" s="31"/>
      <c r="F210" s="31"/>
      <c r="G210" s="31"/>
      <c r="H210" s="31"/>
      <c r="I210" s="31"/>
    </row>
    <row r="211" spans="1:9" ht="40.5" customHeight="1">
      <c r="A211" s="31"/>
      <c r="B211" s="96" t="s">
        <v>39</v>
      </c>
      <c r="C211" s="96"/>
      <c r="D211" s="96"/>
      <c r="E211" s="96"/>
      <c r="F211" s="96"/>
      <c r="G211" s="96"/>
      <c r="H211" s="96"/>
      <c r="I211" s="96"/>
    </row>
    <row r="212" spans="1:9" ht="12.75">
      <c r="A212" s="31"/>
      <c r="B212" s="97" t="s">
        <v>301</v>
      </c>
      <c r="C212" s="97"/>
      <c r="D212" s="97"/>
      <c r="E212" s="97"/>
      <c r="F212" s="97"/>
      <c r="G212" s="97"/>
      <c r="H212" s="97"/>
      <c r="I212" s="97"/>
    </row>
    <row r="213" spans="1:9" ht="12.75">
      <c r="A213" s="31"/>
      <c r="B213" s="98" t="s">
        <v>87</v>
      </c>
      <c r="C213" s="98"/>
      <c r="D213" s="98"/>
      <c r="E213" s="98"/>
      <c r="F213" s="98"/>
      <c r="G213" s="98"/>
      <c r="H213" s="98"/>
      <c r="I213" s="98"/>
    </row>
    <row r="214" spans="1:9" ht="12.75">
      <c r="A214" s="31"/>
      <c r="B214" s="34"/>
      <c r="C214" s="34"/>
      <c r="D214" s="34"/>
      <c r="E214" s="34"/>
      <c r="F214" s="34"/>
      <c r="G214" s="34"/>
      <c r="H214" s="34"/>
      <c r="I214" s="34"/>
    </row>
    <row r="215" spans="1:9" ht="12.75">
      <c r="A215" s="31"/>
      <c r="B215" s="98" t="s">
        <v>22</v>
      </c>
      <c r="C215" s="98"/>
      <c r="D215" s="31"/>
      <c r="E215" s="31"/>
      <c r="F215" s="31"/>
      <c r="G215" s="31"/>
      <c r="H215" s="31"/>
      <c r="I215" s="31"/>
    </row>
    <row r="216" spans="1:9" ht="12.75">
      <c r="A216" s="31"/>
      <c r="B216" s="34"/>
      <c r="C216" s="34"/>
      <c r="D216" s="31"/>
      <c r="E216" s="31"/>
      <c r="F216" s="31"/>
      <c r="G216" s="31"/>
      <c r="H216" s="31"/>
      <c r="I216" s="31"/>
    </row>
    <row r="217" spans="1:9" ht="12.75">
      <c r="A217" s="31"/>
      <c r="B217" s="34" t="s">
        <v>248</v>
      </c>
      <c r="C217" s="31"/>
      <c r="D217" s="31"/>
      <c r="E217" s="31"/>
      <c r="F217" s="31"/>
      <c r="G217" s="31"/>
      <c r="H217" s="31"/>
      <c r="I217" s="31"/>
    </row>
    <row r="218" spans="1:9" ht="27" customHeight="1">
      <c r="A218" s="31"/>
      <c r="B218" s="99" t="s">
        <v>88</v>
      </c>
      <c r="C218" s="99"/>
      <c r="D218" s="99"/>
      <c r="E218" s="99"/>
      <c r="F218" s="99"/>
      <c r="G218" s="99"/>
      <c r="H218" s="99"/>
      <c r="I218" s="99"/>
    </row>
    <row r="219" spans="1:9" ht="12.75">
      <c r="A219" s="31"/>
      <c r="B219" s="95" t="s">
        <v>302</v>
      </c>
      <c r="C219" s="95"/>
      <c r="D219" s="95"/>
      <c r="E219" s="95"/>
      <c r="F219" s="95"/>
      <c r="G219" s="95"/>
      <c r="H219" s="95"/>
      <c r="I219" s="95"/>
    </row>
    <row r="220" spans="1:9" ht="27" customHeight="1">
      <c r="A220" s="31"/>
      <c r="B220" s="99" t="s">
        <v>89</v>
      </c>
      <c r="C220" s="99"/>
      <c r="D220" s="99"/>
      <c r="E220" s="99"/>
      <c r="F220" s="99"/>
      <c r="G220" s="99"/>
      <c r="H220" s="99"/>
      <c r="I220" s="99"/>
    </row>
    <row r="221" spans="1:9" ht="12.75">
      <c r="A221" s="31"/>
      <c r="B221" s="99" t="s">
        <v>90</v>
      </c>
      <c r="C221" s="99"/>
      <c r="D221" s="99"/>
      <c r="E221" s="99"/>
      <c r="F221" s="99"/>
      <c r="G221" s="99"/>
      <c r="H221" s="99"/>
      <c r="I221" s="99"/>
    </row>
    <row r="222" spans="1:9" ht="12.75">
      <c r="A222" s="31"/>
      <c r="B222" s="99" t="s">
        <v>91</v>
      </c>
      <c r="C222" s="99"/>
      <c r="D222" s="99"/>
      <c r="E222" s="99"/>
      <c r="F222" s="99"/>
      <c r="G222" s="99"/>
      <c r="H222" s="99"/>
      <c r="I222" s="99"/>
    </row>
    <row r="223" spans="1:9" ht="27.75" customHeight="1">
      <c r="A223" s="31"/>
      <c r="B223" s="99" t="s">
        <v>92</v>
      </c>
      <c r="C223" s="99"/>
      <c r="D223" s="99"/>
      <c r="E223" s="99"/>
      <c r="F223" s="99"/>
      <c r="G223" s="99"/>
      <c r="H223" s="99"/>
      <c r="I223" s="99"/>
    </row>
    <row r="224" spans="1:9" ht="12.75">
      <c r="A224" s="31"/>
      <c r="B224" s="99" t="s">
        <v>93</v>
      </c>
      <c r="C224" s="99"/>
      <c r="D224" s="99"/>
      <c r="E224" s="99"/>
      <c r="F224" s="99"/>
      <c r="G224" s="99"/>
      <c r="H224" s="99"/>
      <c r="I224" s="99"/>
    </row>
    <row r="225" spans="1:9" ht="12.75">
      <c r="A225" s="31"/>
      <c r="B225" s="99" t="s">
        <v>94</v>
      </c>
      <c r="C225" s="99"/>
      <c r="D225" s="99"/>
      <c r="E225" s="99"/>
      <c r="F225" s="99"/>
      <c r="G225" s="99"/>
      <c r="H225" s="99"/>
      <c r="I225" s="99"/>
    </row>
    <row r="226" spans="1:9" ht="27.75" customHeight="1">
      <c r="A226" s="31"/>
      <c r="B226" s="37"/>
      <c r="C226" s="37"/>
      <c r="D226" s="37"/>
      <c r="E226" s="37"/>
      <c r="F226" s="37"/>
      <c r="G226" s="37"/>
      <c r="H226" s="37"/>
      <c r="I226" s="37"/>
    </row>
    <row r="227" spans="1:9" ht="12.75">
      <c r="A227" s="31"/>
      <c r="B227" s="98" t="s">
        <v>249</v>
      </c>
      <c r="C227" s="98"/>
      <c r="D227" s="31"/>
      <c r="E227" s="31"/>
      <c r="F227" s="31"/>
      <c r="G227" s="31"/>
      <c r="H227" s="31"/>
      <c r="I227" s="31"/>
    </row>
    <row r="228" spans="1:9" ht="12.75">
      <c r="A228" s="31"/>
      <c r="B228" s="99" t="s">
        <v>95</v>
      </c>
      <c r="C228" s="99"/>
      <c r="D228" s="99"/>
      <c r="E228" s="99"/>
      <c r="F228" s="99"/>
      <c r="G228" s="99"/>
      <c r="H228" s="99"/>
      <c r="I228" s="99"/>
    </row>
    <row r="229" spans="1:9" ht="12.75">
      <c r="A229" s="31"/>
      <c r="B229" s="99" t="s">
        <v>96</v>
      </c>
      <c r="C229" s="99"/>
      <c r="D229" s="99"/>
      <c r="E229" s="99"/>
      <c r="F229" s="99"/>
      <c r="G229" s="99"/>
      <c r="H229" s="99"/>
      <c r="I229" s="99"/>
    </row>
    <row r="230" spans="1:9" ht="12.75" customHeight="1">
      <c r="A230" s="31"/>
      <c r="B230" s="99" t="s">
        <v>97</v>
      </c>
      <c r="C230" s="99"/>
      <c r="D230" s="99"/>
      <c r="E230" s="99"/>
      <c r="F230" s="99"/>
      <c r="G230" s="99"/>
      <c r="H230" s="99"/>
      <c r="I230" s="99"/>
    </row>
    <row r="231" spans="1:9" ht="12.75">
      <c r="A231" s="31"/>
      <c r="B231" s="99" t="s">
        <v>98</v>
      </c>
      <c r="C231" s="99"/>
      <c r="D231" s="99"/>
      <c r="E231" s="99"/>
      <c r="F231" s="99"/>
      <c r="G231" s="99"/>
      <c r="H231" s="99"/>
      <c r="I231" s="99"/>
    </row>
    <row r="232" spans="1:9" ht="12.75">
      <c r="A232" s="31"/>
      <c r="B232" s="99" t="s">
        <v>99</v>
      </c>
      <c r="C232" s="99"/>
      <c r="D232" s="99"/>
      <c r="E232" s="99"/>
      <c r="F232" s="99"/>
      <c r="G232" s="99"/>
      <c r="H232" s="99"/>
      <c r="I232" s="99"/>
    </row>
    <row r="233" spans="1:9" ht="12.75">
      <c r="A233" s="31"/>
      <c r="B233" s="99" t="s">
        <v>100</v>
      </c>
      <c r="C233" s="99"/>
      <c r="D233" s="99"/>
      <c r="E233" s="99"/>
      <c r="F233" s="99"/>
      <c r="G233" s="99"/>
      <c r="H233" s="99"/>
      <c r="I233" s="99"/>
    </row>
    <row r="234" spans="1:9" ht="12.75">
      <c r="A234" s="31"/>
      <c r="B234" s="99" t="s">
        <v>101</v>
      </c>
      <c r="C234" s="99"/>
      <c r="D234" s="99"/>
      <c r="E234" s="99"/>
      <c r="F234" s="99"/>
      <c r="G234" s="99"/>
      <c r="H234" s="99"/>
      <c r="I234" s="99"/>
    </row>
    <row r="235" spans="1:9" ht="12.75">
      <c r="A235" s="31"/>
      <c r="B235" s="37"/>
      <c r="C235" s="37"/>
      <c r="D235" s="37"/>
      <c r="E235" s="37"/>
      <c r="F235" s="37"/>
      <c r="G235" s="37"/>
      <c r="H235" s="37"/>
      <c r="I235" s="37"/>
    </row>
    <row r="236" spans="1:9" ht="12.75">
      <c r="A236" s="31"/>
      <c r="B236" s="101" t="s">
        <v>288</v>
      </c>
      <c r="C236" s="101"/>
      <c r="D236" s="31"/>
      <c r="E236" s="31"/>
      <c r="F236" s="31"/>
      <c r="G236" s="31"/>
      <c r="H236" s="31"/>
      <c r="I236" s="31"/>
    </row>
    <row r="237" spans="1:9" ht="12.75">
      <c r="A237" s="31"/>
      <c r="B237" s="100" t="s">
        <v>236</v>
      </c>
      <c r="C237" s="100" t="s">
        <v>237</v>
      </c>
      <c r="D237" s="100" t="s">
        <v>241</v>
      </c>
      <c r="E237" s="100"/>
      <c r="F237" s="100"/>
      <c r="G237" s="100" t="s">
        <v>242</v>
      </c>
      <c r="H237" s="100"/>
      <c r="I237" s="100"/>
    </row>
    <row r="238" spans="1:9" ht="12.75">
      <c r="A238" s="31"/>
      <c r="B238" s="76"/>
      <c r="C238" s="76"/>
      <c r="D238" s="39" t="s">
        <v>238</v>
      </c>
      <c r="E238" s="39" t="s">
        <v>240</v>
      </c>
      <c r="F238" s="39" t="s">
        <v>239</v>
      </c>
      <c r="G238" s="36" t="s">
        <v>69</v>
      </c>
      <c r="H238" s="36" t="s">
        <v>82</v>
      </c>
      <c r="I238" s="36" t="s">
        <v>319</v>
      </c>
    </row>
    <row r="239" spans="1:9" ht="51">
      <c r="A239" s="31"/>
      <c r="B239" s="41" t="s">
        <v>102</v>
      </c>
      <c r="C239" s="45" t="s">
        <v>254</v>
      </c>
      <c r="D239" s="45">
        <v>100</v>
      </c>
      <c r="E239" s="45">
        <v>100</v>
      </c>
      <c r="F239" s="45">
        <v>100</v>
      </c>
      <c r="G239" s="36">
        <v>100</v>
      </c>
      <c r="H239" s="36">
        <v>100</v>
      </c>
      <c r="I239" s="36">
        <v>100</v>
      </c>
    </row>
    <row r="240" spans="1:9" ht="39.75" customHeight="1">
      <c r="A240" s="31"/>
      <c r="B240" s="41" t="s">
        <v>103</v>
      </c>
      <c r="C240" s="45" t="s">
        <v>254</v>
      </c>
      <c r="D240" s="45">
        <v>100</v>
      </c>
      <c r="E240" s="45">
        <v>100</v>
      </c>
      <c r="F240" s="45">
        <v>100</v>
      </c>
      <c r="G240" s="36">
        <v>100</v>
      </c>
      <c r="H240" s="36">
        <v>100</v>
      </c>
      <c r="I240" s="36">
        <v>100</v>
      </c>
    </row>
    <row r="241" spans="1:9" ht="25.5">
      <c r="A241" s="31"/>
      <c r="B241" s="41" t="s">
        <v>104</v>
      </c>
      <c r="C241" s="45" t="s">
        <v>107</v>
      </c>
      <c r="D241" s="45">
        <v>25</v>
      </c>
      <c r="E241" s="45">
        <v>25</v>
      </c>
      <c r="F241" s="45">
        <v>25</v>
      </c>
      <c r="G241" s="36">
        <v>25</v>
      </c>
      <c r="H241" s="36">
        <v>25</v>
      </c>
      <c r="I241" s="36">
        <v>25</v>
      </c>
    </row>
    <row r="242" spans="1:9" ht="51">
      <c r="A242" s="31"/>
      <c r="B242" s="41" t="s">
        <v>105</v>
      </c>
      <c r="C242" s="45" t="s">
        <v>254</v>
      </c>
      <c r="D242" s="45">
        <v>80</v>
      </c>
      <c r="E242" s="45">
        <v>80</v>
      </c>
      <c r="F242" s="45">
        <v>80</v>
      </c>
      <c r="G242" s="36">
        <v>80</v>
      </c>
      <c r="H242" s="36">
        <v>80</v>
      </c>
      <c r="I242" s="36">
        <v>80</v>
      </c>
    </row>
    <row r="243" spans="1:9" ht="38.25">
      <c r="A243" s="34"/>
      <c r="B243" s="41" t="s">
        <v>106</v>
      </c>
      <c r="C243" s="45" t="s">
        <v>107</v>
      </c>
      <c r="D243" s="45">
        <v>17</v>
      </c>
      <c r="E243" s="45">
        <v>23</v>
      </c>
      <c r="F243" s="45">
        <v>20</v>
      </c>
      <c r="G243" s="36">
        <v>15</v>
      </c>
      <c r="H243" s="36">
        <v>15</v>
      </c>
      <c r="I243" s="36">
        <v>15</v>
      </c>
    </row>
    <row r="244" spans="1:9" ht="12.75">
      <c r="A244" s="31"/>
      <c r="B244" s="48" t="s">
        <v>243</v>
      </c>
      <c r="C244" s="36" t="s">
        <v>251</v>
      </c>
      <c r="D244" s="36">
        <v>16.9</v>
      </c>
      <c r="E244" s="36">
        <v>30.7</v>
      </c>
      <c r="F244" s="36">
        <v>30.7</v>
      </c>
      <c r="G244" s="36">
        <v>30.7</v>
      </c>
      <c r="H244" s="36">
        <v>30.7</v>
      </c>
      <c r="I244" s="36">
        <v>30.7</v>
      </c>
    </row>
    <row r="245" spans="1:9" ht="12.75">
      <c r="A245" s="31"/>
      <c r="B245" s="49"/>
      <c r="C245" s="32"/>
      <c r="D245" s="32"/>
      <c r="E245" s="32"/>
      <c r="F245" s="32"/>
      <c r="G245" s="32"/>
      <c r="H245" s="32"/>
      <c r="I245" s="32"/>
    </row>
    <row r="246" spans="1:9" ht="12.75">
      <c r="A246" s="31"/>
      <c r="B246" s="31"/>
      <c r="C246" s="31"/>
      <c r="D246" s="31"/>
      <c r="E246" s="31"/>
      <c r="F246" s="31"/>
      <c r="G246" s="31"/>
      <c r="H246" s="31"/>
      <c r="I246" s="31"/>
    </row>
    <row r="247" spans="1:9" ht="12.75">
      <c r="A247" s="31"/>
      <c r="B247" s="96" t="s">
        <v>40</v>
      </c>
      <c r="C247" s="96"/>
      <c r="D247" s="96"/>
      <c r="E247" s="96"/>
      <c r="F247" s="96"/>
      <c r="G247" s="96"/>
      <c r="H247" s="96"/>
      <c r="I247" s="96"/>
    </row>
    <row r="248" spans="1:9" ht="12.75">
      <c r="A248" s="31"/>
      <c r="B248" s="97" t="s">
        <v>303</v>
      </c>
      <c r="C248" s="97"/>
      <c r="D248" s="97"/>
      <c r="E248" s="97"/>
      <c r="F248" s="97"/>
      <c r="G248" s="97"/>
      <c r="H248" s="97"/>
      <c r="I248" s="97"/>
    </row>
    <row r="249" spans="1:9" ht="12.75">
      <c r="A249" s="31"/>
      <c r="B249" s="98" t="s">
        <v>70</v>
      </c>
      <c r="C249" s="98"/>
      <c r="D249" s="98"/>
      <c r="E249" s="98"/>
      <c r="F249" s="98"/>
      <c r="G249" s="98"/>
      <c r="H249" s="98"/>
      <c r="I249" s="98"/>
    </row>
    <row r="250" spans="1:9" ht="12.75">
      <c r="A250" s="31"/>
      <c r="B250" s="34"/>
      <c r="C250" s="34"/>
      <c r="D250" s="34"/>
      <c r="E250" s="34"/>
      <c r="F250" s="34"/>
      <c r="G250" s="34"/>
      <c r="H250" s="34"/>
      <c r="I250" s="34"/>
    </row>
    <row r="251" spans="1:9" ht="26.25" customHeight="1">
      <c r="A251" s="31"/>
      <c r="B251" s="98" t="s">
        <v>41</v>
      </c>
      <c r="C251" s="98"/>
      <c r="D251" s="31"/>
      <c r="E251" s="31"/>
      <c r="F251" s="31"/>
      <c r="G251" s="31"/>
      <c r="H251" s="31"/>
      <c r="I251" s="31"/>
    </row>
    <row r="252" spans="1:9" ht="12.75">
      <c r="A252" s="31"/>
      <c r="B252" s="34"/>
      <c r="C252" s="34"/>
      <c r="D252" s="31"/>
      <c r="E252" s="31"/>
      <c r="F252" s="31"/>
      <c r="G252" s="31"/>
      <c r="H252" s="31"/>
      <c r="I252" s="31"/>
    </row>
    <row r="253" spans="1:9" ht="12.75">
      <c r="A253" s="31"/>
      <c r="B253" s="34" t="s">
        <v>248</v>
      </c>
      <c r="C253" s="31"/>
      <c r="D253" s="31"/>
      <c r="E253" s="31"/>
      <c r="F253" s="31"/>
      <c r="G253" s="31"/>
      <c r="H253" s="31"/>
      <c r="I253" s="31"/>
    </row>
    <row r="254" spans="1:9" ht="12.75">
      <c r="A254" s="31"/>
      <c r="B254" s="95" t="s">
        <v>145</v>
      </c>
      <c r="C254" s="95"/>
      <c r="D254" s="95"/>
      <c r="E254" s="95"/>
      <c r="F254" s="95"/>
      <c r="G254" s="95"/>
      <c r="H254" s="95"/>
      <c r="I254" s="95"/>
    </row>
    <row r="255" spans="1:9" ht="12.75" customHeight="1">
      <c r="A255" s="31"/>
      <c r="B255" s="95" t="s">
        <v>146</v>
      </c>
      <c r="C255" s="95"/>
      <c r="D255" s="95"/>
      <c r="E255" s="95"/>
      <c r="F255" s="95"/>
      <c r="G255" s="95"/>
      <c r="H255" s="95"/>
      <c r="I255" s="95"/>
    </row>
    <row r="256" spans="1:9" ht="12.75">
      <c r="A256" s="31"/>
      <c r="B256" s="95" t="s">
        <v>147</v>
      </c>
      <c r="C256" s="95"/>
      <c r="D256" s="95"/>
      <c r="E256" s="95"/>
      <c r="F256" s="95"/>
      <c r="G256" s="95"/>
      <c r="H256" s="95"/>
      <c r="I256" s="95"/>
    </row>
    <row r="257" spans="1:9" ht="12.75">
      <c r="A257" s="31"/>
      <c r="B257" s="35"/>
      <c r="C257" s="35"/>
      <c r="D257" s="35"/>
      <c r="E257" s="35"/>
      <c r="F257" s="35"/>
      <c r="G257" s="35"/>
      <c r="H257" s="35"/>
      <c r="I257" s="35"/>
    </row>
    <row r="258" spans="1:9" ht="12.75">
      <c r="A258" s="31"/>
      <c r="B258" s="98" t="s">
        <v>249</v>
      </c>
      <c r="C258" s="98"/>
      <c r="D258" s="31"/>
      <c r="E258" s="31"/>
      <c r="F258" s="31"/>
      <c r="G258" s="31"/>
      <c r="H258" s="31"/>
      <c r="I258" s="31"/>
    </row>
    <row r="259" spans="1:9" ht="12.75">
      <c r="A259" s="31"/>
      <c r="B259" s="95" t="s">
        <v>148</v>
      </c>
      <c r="C259" s="95"/>
      <c r="D259" s="95"/>
      <c r="E259" s="95"/>
      <c r="F259" s="95"/>
      <c r="G259" s="95"/>
      <c r="H259" s="95"/>
      <c r="I259" s="95"/>
    </row>
    <row r="260" spans="1:9" ht="12.75">
      <c r="A260" s="31"/>
      <c r="B260" s="95" t="s">
        <v>149</v>
      </c>
      <c r="C260" s="95"/>
      <c r="D260" s="95"/>
      <c r="E260" s="95"/>
      <c r="F260" s="95"/>
      <c r="G260" s="95"/>
      <c r="H260" s="95"/>
      <c r="I260" s="95"/>
    </row>
    <row r="261" spans="1:9" ht="12.75">
      <c r="A261" s="31"/>
      <c r="B261" s="95" t="s">
        <v>150</v>
      </c>
      <c r="C261" s="95"/>
      <c r="D261" s="95"/>
      <c r="E261" s="95"/>
      <c r="F261" s="95"/>
      <c r="G261" s="95"/>
      <c r="H261" s="95"/>
      <c r="I261" s="95"/>
    </row>
    <row r="262" spans="1:9" ht="12.75">
      <c r="A262" s="31"/>
      <c r="B262" s="95" t="s">
        <v>151</v>
      </c>
      <c r="C262" s="95"/>
      <c r="D262" s="95"/>
      <c r="E262" s="95"/>
      <c r="F262" s="95"/>
      <c r="G262" s="95"/>
      <c r="H262" s="95"/>
      <c r="I262" s="95"/>
    </row>
    <row r="263" spans="1:9" ht="12.75">
      <c r="A263" s="31"/>
      <c r="B263" s="35"/>
      <c r="C263" s="35"/>
      <c r="D263" s="35"/>
      <c r="E263" s="35"/>
      <c r="F263" s="35"/>
      <c r="G263" s="35"/>
      <c r="H263" s="35"/>
      <c r="I263" s="35"/>
    </row>
    <row r="264" spans="1:10" ht="12.75">
      <c r="A264" s="31"/>
      <c r="B264" s="101" t="s">
        <v>288</v>
      </c>
      <c r="C264" s="101"/>
      <c r="D264" s="31"/>
      <c r="E264" s="31"/>
      <c r="F264" s="31"/>
      <c r="G264" s="31"/>
      <c r="H264" s="31"/>
      <c r="I264" s="31"/>
      <c r="J264" s="16"/>
    </row>
    <row r="265" spans="1:9" ht="12.75">
      <c r="A265" s="31"/>
      <c r="B265" s="100" t="s">
        <v>236</v>
      </c>
      <c r="C265" s="100" t="s">
        <v>237</v>
      </c>
      <c r="D265" s="100" t="s">
        <v>241</v>
      </c>
      <c r="E265" s="100"/>
      <c r="F265" s="100"/>
      <c r="G265" s="100" t="s">
        <v>242</v>
      </c>
      <c r="H265" s="100"/>
      <c r="I265" s="100"/>
    </row>
    <row r="266" spans="1:10" ht="27.75" customHeight="1">
      <c r="A266" s="31"/>
      <c r="B266" s="76"/>
      <c r="C266" s="76"/>
      <c r="D266" s="39" t="s">
        <v>238</v>
      </c>
      <c r="E266" s="39" t="s">
        <v>240</v>
      </c>
      <c r="F266" s="39" t="s">
        <v>239</v>
      </c>
      <c r="G266" s="36" t="s">
        <v>69</v>
      </c>
      <c r="H266" s="36" t="s">
        <v>82</v>
      </c>
      <c r="I266" s="36" t="s">
        <v>319</v>
      </c>
      <c r="J266" s="16"/>
    </row>
    <row r="267" spans="1:10" ht="25.5" customHeight="1">
      <c r="A267" s="31"/>
      <c r="B267" s="57" t="s">
        <v>170</v>
      </c>
      <c r="C267" s="58" t="s">
        <v>254</v>
      </c>
      <c r="D267" s="45">
        <v>9.8</v>
      </c>
      <c r="E267" s="45">
        <v>13.5</v>
      </c>
      <c r="F267" s="45">
        <v>17.9</v>
      </c>
      <c r="G267" s="36">
        <v>18</v>
      </c>
      <c r="H267" s="36">
        <v>18</v>
      </c>
      <c r="I267" s="36">
        <v>18.1</v>
      </c>
      <c r="J267" s="16"/>
    </row>
    <row r="268" spans="1:10" ht="16.5" customHeight="1">
      <c r="A268" s="31"/>
      <c r="B268" s="57" t="s">
        <v>152</v>
      </c>
      <c r="C268" s="58" t="s">
        <v>254</v>
      </c>
      <c r="D268" s="45">
        <v>100</v>
      </c>
      <c r="E268" s="45">
        <v>100</v>
      </c>
      <c r="F268" s="45">
        <v>100</v>
      </c>
      <c r="G268" s="36">
        <v>100</v>
      </c>
      <c r="H268" s="36">
        <v>100</v>
      </c>
      <c r="I268" s="36">
        <v>100</v>
      </c>
      <c r="J268" s="16"/>
    </row>
    <row r="269" spans="1:10" ht="38.25">
      <c r="A269" s="31"/>
      <c r="B269" s="57" t="s">
        <v>42</v>
      </c>
      <c r="C269" s="58" t="s">
        <v>53</v>
      </c>
      <c r="D269" s="45">
        <v>1.9</v>
      </c>
      <c r="E269" s="45">
        <v>2</v>
      </c>
      <c r="F269" s="45">
        <v>2.3</v>
      </c>
      <c r="G269" s="36">
        <v>2.5</v>
      </c>
      <c r="H269" s="36">
        <v>2.7</v>
      </c>
      <c r="I269" s="36">
        <v>2.8</v>
      </c>
      <c r="J269" s="16"/>
    </row>
    <row r="270" spans="1:10" ht="76.5">
      <c r="A270" s="34"/>
      <c r="B270" s="57" t="s">
        <v>153</v>
      </c>
      <c r="C270" s="58" t="s">
        <v>254</v>
      </c>
      <c r="D270" s="45">
        <v>100</v>
      </c>
      <c r="E270" s="45">
        <v>94.3</v>
      </c>
      <c r="F270" s="45">
        <v>79.2</v>
      </c>
      <c r="G270" s="36">
        <v>80</v>
      </c>
      <c r="H270" s="36">
        <v>80</v>
      </c>
      <c r="I270" s="36">
        <v>80</v>
      </c>
      <c r="J270" s="16"/>
    </row>
    <row r="271" spans="1:10" ht="38.25">
      <c r="A271" s="31"/>
      <c r="B271" s="57" t="s">
        <v>154</v>
      </c>
      <c r="C271" s="58" t="s">
        <v>53</v>
      </c>
      <c r="D271" s="45">
        <v>7.6</v>
      </c>
      <c r="E271" s="45">
        <v>0.4</v>
      </c>
      <c r="F271" s="45">
        <v>0.7</v>
      </c>
      <c r="G271" s="36">
        <v>0.2</v>
      </c>
      <c r="H271" s="36">
        <v>0.2</v>
      </c>
      <c r="I271" s="36">
        <v>0.2</v>
      </c>
      <c r="J271" s="16"/>
    </row>
    <row r="272" spans="1:11" ht="12.75">
      <c r="A272" s="31"/>
      <c r="B272" s="48" t="s">
        <v>243</v>
      </c>
      <c r="C272" s="36" t="s">
        <v>251</v>
      </c>
      <c r="D272" s="36">
        <v>15</v>
      </c>
      <c r="E272" s="36">
        <v>15.2</v>
      </c>
      <c r="F272" s="36">
        <v>15.2</v>
      </c>
      <c r="G272" s="36">
        <v>15.2</v>
      </c>
      <c r="H272" s="36">
        <v>15.2</v>
      </c>
      <c r="I272" s="36">
        <v>15.2</v>
      </c>
      <c r="J272" s="16"/>
      <c r="K272" s="16"/>
    </row>
    <row r="273" spans="2:16" ht="12.75">
      <c r="B273" s="84"/>
      <c r="C273" s="84"/>
      <c r="D273" s="84"/>
      <c r="E273" s="84"/>
      <c r="F273" s="84"/>
      <c r="G273" s="84"/>
      <c r="H273" s="84"/>
      <c r="I273" s="84"/>
      <c r="L273" s="16"/>
      <c r="M273" s="16"/>
      <c r="N273" s="16"/>
      <c r="O273" s="16"/>
      <c r="P273" s="16"/>
    </row>
    <row r="274" spans="2:11" ht="12.75" customHeight="1">
      <c r="B274" s="84"/>
      <c r="C274" s="84"/>
      <c r="D274" s="84"/>
      <c r="E274" s="84"/>
      <c r="F274" s="84"/>
      <c r="G274" s="84"/>
      <c r="H274" s="84"/>
      <c r="I274" s="84"/>
      <c r="K274" s="16"/>
    </row>
    <row r="275" spans="2:21" ht="15" customHeight="1">
      <c r="B275" s="84"/>
      <c r="C275" s="84"/>
      <c r="D275" s="84"/>
      <c r="E275" s="84"/>
      <c r="F275" s="84"/>
      <c r="G275" s="84"/>
      <c r="H275" s="84"/>
      <c r="I275" s="84"/>
      <c r="J275" s="16"/>
      <c r="K275" s="16"/>
      <c r="L275" s="16"/>
      <c r="M275" s="16"/>
      <c r="N275" s="5"/>
      <c r="O275" s="5"/>
      <c r="P275" s="5"/>
      <c r="Q275" s="5"/>
      <c r="R275" s="5"/>
      <c r="S275" s="5"/>
      <c r="T275" s="5"/>
      <c r="U275" s="5"/>
    </row>
    <row r="276" spans="2:21" ht="12.75">
      <c r="B276" s="84"/>
      <c r="C276" s="84"/>
      <c r="D276" s="84"/>
      <c r="E276" s="84"/>
      <c r="F276" s="84"/>
      <c r="G276" s="84"/>
      <c r="H276" s="84"/>
      <c r="I276" s="84"/>
      <c r="K276" s="16"/>
      <c r="L276" s="16"/>
      <c r="M276" s="16"/>
      <c r="N276" s="5"/>
      <c r="O276" s="5"/>
      <c r="P276" s="5"/>
      <c r="Q276" s="5"/>
      <c r="R276" s="5"/>
      <c r="S276" s="5"/>
      <c r="T276" s="5"/>
      <c r="U276" s="5"/>
    </row>
    <row r="277" spans="2:21" ht="13.5" customHeight="1">
      <c r="B277" s="84"/>
      <c r="C277" s="84"/>
      <c r="D277" s="84"/>
      <c r="E277" s="84"/>
      <c r="F277" s="84"/>
      <c r="G277" s="84"/>
      <c r="H277" s="84"/>
      <c r="I277" s="84"/>
      <c r="K277" s="16"/>
      <c r="L277" s="16"/>
      <c r="M277" s="16"/>
      <c r="N277" s="5"/>
      <c r="O277" s="5"/>
      <c r="P277" s="5"/>
      <c r="Q277" s="5"/>
      <c r="R277" s="5"/>
      <c r="S277" s="5"/>
      <c r="T277" s="5"/>
      <c r="U277" s="5"/>
    </row>
    <row r="278" spans="2:21" ht="13.5" customHeight="1">
      <c r="B278" s="84"/>
      <c r="C278" s="84"/>
      <c r="D278" s="84"/>
      <c r="E278" s="84"/>
      <c r="F278" s="84"/>
      <c r="G278" s="84"/>
      <c r="H278" s="84"/>
      <c r="I278" s="84"/>
      <c r="K278" s="16"/>
      <c r="L278" s="16"/>
      <c r="M278" s="16"/>
      <c r="N278" s="5"/>
      <c r="O278" s="5"/>
      <c r="P278" s="5"/>
      <c r="Q278" s="5"/>
      <c r="R278" s="5"/>
      <c r="S278" s="5"/>
      <c r="T278" s="5"/>
      <c r="U278" s="5"/>
    </row>
    <row r="279" spans="2:21" ht="13.5" customHeight="1">
      <c r="B279" s="27"/>
      <c r="C279" s="27"/>
      <c r="D279" s="27"/>
      <c r="E279" s="27"/>
      <c r="F279" s="27"/>
      <c r="G279" s="27"/>
      <c r="H279" s="27"/>
      <c r="I279" s="27"/>
      <c r="J279" s="16"/>
      <c r="K279" s="16"/>
      <c r="L279" s="16"/>
      <c r="M279" s="16"/>
      <c r="N279" s="5"/>
      <c r="O279" s="5"/>
      <c r="P279" s="5"/>
      <c r="Q279" s="5"/>
      <c r="R279" s="5"/>
      <c r="S279" s="5"/>
      <c r="T279" s="5"/>
      <c r="U279" s="5"/>
    </row>
    <row r="280" spans="2:21" ht="13.5" customHeight="1">
      <c r="B280" s="59"/>
      <c r="C280" s="18"/>
      <c r="D280" s="18"/>
      <c r="E280" s="18"/>
      <c r="F280" s="18"/>
      <c r="G280" s="18"/>
      <c r="H280" s="18"/>
      <c r="I280" s="18"/>
      <c r="J280" s="16"/>
      <c r="K280" s="16"/>
      <c r="L280" s="16"/>
      <c r="M280" s="16"/>
      <c r="N280" s="5"/>
      <c r="O280" s="5"/>
      <c r="P280" s="5"/>
      <c r="Q280" s="5"/>
      <c r="R280" s="5"/>
      <c r="S280" s="5"/>
      <c r="T280" s="5"/>
      <c r="U280" s="5"/>
    </row>
    <row r="281" spans="2:21" ht="13.5" customHeight="1">
      <c r="B281" s="60"/>
      <c r="C281" s="60"/>
      <c r="D281" s="60"/>
      <c r="E281" s="60"/>
      <c r="F281" s="60"/>
      <c r="G281" s="60"/>
      <c r="H281" s="60"/>
      <c r="I281" s="60"/>
      <c r="J281" s="16"/>
      <c r="L281" s="16"/>
      <c r="M281" s="16"/>
      <c r="N281" s="5"/>
      <c r="O281" s="5"/>
      <c r="P281" s="5"/>
      <c r="Q281" s="5"/>
      <c r="R281" s="5"/>
      <c r="S281" s="5"/>
      <c r="T281" s="5"/>
      <c r="U281" s="5"/>
    </row>
    <row r="282" spans="2:9" ht="12.75">
      <c r="B282" s="60"/>
      <c r="C282" s="60"/>
      <c r="D282" s="18"/>
      <c r="E282" s="18"/>
      <c r="F282" s="18"/>
      <c r="G282" s="18"/>
      <c r="H282" s="18"/>
      <c r="I282" s="18"/>
    </row>
    <row r="283" spans="2:11" ht="12.75">
      <c r="B283" s="17"/>
      <c r="C283" s="15"/>
      <c r="D283" s="15"/>
      <c r="E283" s="15"/>
      <c r="F283" s="15"/>
      <c r="G283" s="15"/>
      <c r="H283" s="18"/>
      <c r="I283" s="18"/>
      <c r="K283" s="16"/>
    </row>
    <row r="284" spans="2:13" ht="12.75">
      <c r="B284" s="17"/>
      <c r="C284" s="15"/>
      <c r="D284" s="15"/>
      <c r="E284" s="15"/>
      <c r="F284" s="15"/>
      <c r="G284" s="15"/>
      <c r="H284" s="18"/>
      <c r="I284" s="18"/>
      <c r="L284" s="16"/>
      <c r="M284" s="16"/>
    </row>
    <row r="285" spans="2:9" ht="12.75">
      <c r="B285" s="17"/>
      <c r="C285" s="15"/>
      <c r="D285" s="15"/>
      <c r="E285" s="15"/>
      <c r="F285" s="15"/>
      <c r="G285" s="15"/>
      <c r="H285" s="18"/>
      <c r="I285" s="18"/>
    </row>
    <row r="286" spans="2:9" ht="12.75">
      <c r="B286" s="17"/>
      <c r="C286" s="15"/>
      <c r="D286" s="15"/>
      <c r="E286" s="15"/>
      <c r="F286" s="15"/>
      <c r="G286" s="15"/>
      <c r="H286" s="18"/>
      <c r="I286" s="18"/>
    </row>
    <row r="287" spans="1:11" ht="12.75">
      <c r="A287" s="3"/>
      <c r="B287" s="17"/>
      <c r="C287" s="15"/>
      <c r="D287" s="15"/>
      <c r="E287" s="15"/>
      <c r="F287" s="15"/>
      <c r="G287" s="15"/>
      <c r="H287" s="18"/>
      <c r="I287" s="18"/>
      <c r="K287" s="16"/>
    </row>
    <row r="288" spans="2:9" ht="12.75">
      <c r="B288" s="21"/>
      <c r="C288" s="18"/>
      <c r="D288" s="18"/>
      <c r="E288" s="18"/>
      <c r="F288" s="18"/>
      <c r="G288" s="18"/>
      <c r="H288" s="18"/>
      <c r="I288" s="18"/>
    </row>
    <row r="289" spans="2:9" ht="12.75">
      <c r="B289" s="21"/>
      <c r="C289" s="18"/>
      <c r="D289" s="18"/>
      <c r="E289" s="18"/>
      <c r="F289" s="18"/>
      <c r="G289" s="18"/>
      <c r="H289" s="18"/>
      <c r="I289" s="18"/>
    </row>
    <row r="290" spans="2:9" ht="12.75">
      <c r="B290" s="18"/>
      <c r="C290" s="18"/>
      <c r="D290" s="18"/>
      <c r="E290" s="18"/>
      <c r="F290" s="18"/>
      <c r="G290" s="18"/>
      <c r="H290" s="18"/>
      <c r="I290" s="18"/>
    </row>
    <row r="291" spans="2:9" ht="12.75">
      <c r="B291" s="19"/>
      <c r="C291" s="19"/>
      <c r="D291" s="19"/>
      <c r="E291" s="19"/>
      <c r="F291" s="19"/>
      <c r="G291" s="19"/>
      <c r="H291" s="19"/>
      <c r="I291" s="19"/>
    </row>
    <row r="292" spans="2:9" ht="12.75">
      <c r="B292" s="61"/>
      <c r="C292" s="61"/>
      <c r="D292" s="61"/>
      <c r="E292" s="61"/>
      <c r="F292" s="61"/>
      <c r="G292" s="61"/>
      <c r="H292" s="61"/>
      <c r="I292" s="61"/>
    </row>
    <row r="293" spans="2:9" ht="12.75">
      <c r="B293" s="19"/>
      <c r="C293" s="19"/>
      <c r="D293" s="19"/>
      <c r="E293" s="19"/>
      <c r="F293" s="19"/>
      <c r="G293" s="19"/>
      <c r="H293" s="19"/>
      <c r="I293" s="19"/>
    </row>
    <row r="294" spans="2:9" ht="12.75">
      <c r="B294" s="59"/>
      <c r="C294" s="59"/>
      <c r="D294" s="59"/>
      <c r="E294" s="59"/>
      <c r="F294" s="59"/>
      <c r="G294" s="59"/>
      <c r="H294" s="59"/>
      <c r="I294" s="59"/>
    </row>
    <row r="295" spans="2:9" ht="12.75">
      <c r="B295" s="19"/>
      <c r="C295" s="19"/>
      <c r="D295" s="18"/>
      <c r="E295" s="18"/>
      <c r="F295" s="18"/>
      <c r="G295" s="18"/>
      <c r="H295" s="18"/>
      <c r="I295" s="18"/>
    </row>
    <row r="296" spans="2:9" ht="12.75">
      <c r="B296" s="59"/>
      <c r="C296" s="59"/>
      <c r="D296" s="18"/>
      <c r="E296" s="18"/>
      <c r="F296" s="18"/>
      <c r="G296" s="18"/>
      <c r="H296" s="18"/>
      <c r="I296" s="18"/>
    </row>
    <row r="297" spans="2:9" ht="12.75">
      <c r="B297" s="59"/>
      <c r="C297" s="18"/>
      <c r="D297" s="18"/>
      <c r="E297" s="18"/>
      <c r="F297" s="18"/>
      <c r="G297" s="18"/>
      <c r="H297" s="18"/>
      <c r="I297" s="18"/>
    </row>
    <row r="298" spans="2:9" ht="12.75">
      <c r="B298" s="60"/>
      <c r="C298" s="60"/>
      <c r="D298" s="60"/>
      <c r="E298" s="60"/>
      <c r="F298" s="60"/>
      <c r="G298" s="60"/>
      <c r="H298" s="60"/>
      <c r="I298" s="60"/>
    </row>
    <row r="299" spans="2:9" ht="12.75">
      <c r="B299" s="60"/>
      <c r="C299" s="60"/>
      <c r="D299" s="60"/>
      <c r="E299" s="60"/>
      <c r="F299" s="60"/>
      <c r="G299" s="60"/>
      <c r="H299" s="60"/>
      <c r="I299" s="60"/>
    </row>
    <row r="300" spans="2:9" ht="12.75">
      <c r="B300" s="60"/>
      <c r="C300" s="60"/>
      <c r="D300" s="60"/>
      <c r="E300" s="60"/>
      <c r="F300" s="60"/>
      <c r="G300" s="60"/>
      <c r="H300" s="60"/>
      <c r="I300" s="60"/>
    </row>
    <row r="301" spans="2:9" ht="12.75">
      <c r="B301" s="21"/>
      <c r="C301" s="21"/>
      <c r="D301" s="21"/>
      <c r="E301" s="21"/>
      <c r="F301" s="21"/>
      <c r="G301" s="21"/>
      <c r="H301" s="21"/>
      <c r="I301" s="21"/>
    </row>
    <row r="302" spans="2:9" ht="29.25" customHeight="1">
      <c r="B302" s="19"/>
      <c r="C302" s="19"/>
      <c r="D302" s="18"/>
      <c r="E302" s="18"/>
      <c r="F302" s="18"/>
      <c r="G302" s="18"/>
      <c r="H302" s="18"/>
      <c r="I302" s="18"/>
    </row>
    <row r="303" spans="2:9" ht="27" customHeight="1">
      <c r="B303" s="60"/>
      <c r="C303" s="60"/>
      <c r="D303" s="60"/>
      <c r="E303" s="60"/>
      <c r="F303" s="60"/>
      <c r="G303" s="60"/>
      <c r="H303" s="60"/>
      <c r="I303" s="60"/>
    </row>
    <row r="304" spans="2:9" ht="12.75">
      <c r="B304" s="60"/>
      <c r="C304" s="60"/>
      <c r="D304" s="60"/>
      <c r="E304" s="60"/>
      <c r="F304" s="60"/>
      <c r="G304" s="60"/>
      <c r="H304" s="60"/>
      <c r="I304" s="60"/>
    </row>
    <row r="305" spans="2:9" ht="12.75">
      <c r="B305" s="60"/>
      <c r="C305" s="60"/>
      <c r="D305" s="60"/>
      <c r="E305" s="60"/>
      <c r="F305" s="60"/>
      <c r="G305" s="60"/>
      <c r="H305" s="60"/>
      <c r="I305" s="60"/>
    </row>
    <row r="306" spans="2:9" ht="12.75">
      <c r="B306" s="60"/>
      <c r="C306" s="60"/>
      <c r="D306" s="60"/>
      <c r="E306" s="60"/>
      <c r="F306" s="60"/>
      <c r="G306" s="60"/>
      <c r="H306" s="60"/>
      <c r="I306" s="60"/>
    </row>
    <row r="307" spans="2:9" ht="12.75">
      <c r="B307" s="21"/>
      <c r="C307" s="21"/>
      <c r="D307" s="21"/>
      <c r="E307" s="21"/>
      <c r="F307" s="21"/>
      <c r="G307" s="21"/>
      <c r="H307" s="21"/>
      <c r="I307" s="21"/>
    </row>
    <row r="308" spans="2:9" ht="12.75">
      <c r="B308" s="59"/>
      <c r="C308" s="18"/>
      <c r="D308" s="18"/>
      <c r="E308" s="18"/>
      <c r="F308" s="18"/>
      <c r="G308" s="18"/>
      <c r="H308" s="18"/>
      <c r="I308" s="18"/>
    </row>
    <row r="309" spans="2:9" ht="12.75">
      <c r="B309" s="60"/>
      <c r="C309" s="60"/>
      <c r="D309" s="60"/>
      <c r="E309" s="60"/>
      <c r="F309" s="60"/>
      <c r="G309" s="60"/>
      <c r="H309" s="60"/>
      <c r="I309" s="60"/>
    </row>
    <row r="310" spans="2:9" ht="12.75">
      <c r="B310" s="62"/>
      <c r="C310" s="62"/>
      <c r="D310" s="32"/>
      <c r="E310" s="32"/>
      <c r="F310" s="32"/>
      <c r="G310" s="32"/>
      <c r="H310" s="32"/>
      <c r="I310" s="32"/>
    </row>
    <row r="311" spans="2:9" ht="12.75">
      <c r="B311" s="63"/>
      <c r="C311" s="64"/>
      <c r="D311" s="50"/>
      <c r="E311" s="50"/>
      <c r="F311" s="50"/>
      <c r="G311" s="50"/>
      <c r="H311" s="32"/>
      <c r="I311" s="32"/>
    </row>
    <row r="312" spans="2:9" ht="12.75">
      <c r="B312" s="63"/>
      <c r="C312" s="64"/>
      <c r="D312" s="50"/>
      <c r="E312" s="50"/>
      <c r="F312" s="50"/>
      <c r="G312" s="50"/>
      <c r="H312" s="32"/>
      <c r="I312" s="32"/>
    </row>
    <row r="313" spans="1:9" ht="12.75">
      <c r="A313" s="3"/>
      <c r="B313" s="63"/>
      <c r="C313" s="64"/>
      <c r="D313" s="50"/>
      <c r="E313" s="50"/>
      <c r="F313" s="50"/>
      <c r="G313" s="50"/>
      <c r="H313" s="32"/>
      <c r="I313" s="32"/>
    </row>
    <row r="314" spans="2:9" ht="12.75">
      <c r="B314" s="63"/>
      <c r="C314" s="64"/>
      <c r="D314" s="50"/>
      <c r="E314" s="50"/>
      <c r="F314" s="50"/>
      <c r="G314" s="50"/>
      <c r="H314" s="32"/>
      <c r="I314" s="32"/>
    </row>
    <row r="315" spans="2:9" ht="12.75">
      <c r="B315" s="49"/>
      <c r="C315" s="32"/>
      <c r="D315" s="32"/>
      <c r="E315" s="32"/>
      <c r="F315" s="32"/>
      <c r="G315" s="32"/>
      <c r="H315" s="32"/>
      <c r="I315" s="32"/>
    </row>
    <row r="316" spans="2:9" ht="12.75" customHeight="1">
      <c r="B316" s="18"/>
      <c r="C316" s="18"/>
      <c r="D316" s="18"/>
      <c r="E316" s="18"/>
      <c r="F316" s="18"/>
      <c r="G316" s="18"/>
      <c r="H316" s="18"/>
      <c r="I316" s="18"/>
    </row>
  </sheetData>
  <mergeCells count="185">
    <mergeCell ref="G30:I30"/>
    <mergeCell ref="B32:I32"/>
    <mergeCell ref="A29:C29"/>
    <mergeCell ref="B30:B31"/>
    <mergeCell ref="C30:C31"/>
    <mergeCell ref="D30:F30"/>
    <mergeCell ref="B23:C23"/>
    <mergeCell ref="B25:C25"/>
    <mergeCell ref="B26:I26"/>
    <mergeCell ref="B27:I27"/>
    <mergeCell ref="B17:I17"/>
    <mergeCell ref="B18:I18"/>
    <mergeCell ref="B20:I20"/>
    <mergeCell ref="B21:I21"/>
    <mergeCell ref="B13:I13"/>
    <mergeCell ref="B14:I14"/>
    <mergeCell ref="A15:I15"/>
    <mergeCell ref="B16:I16"/>
    <mergeCell ref="B9:I9"/>
    <mergeCell ref="B10:I10"/>
    <mergeCell ref="B11:I11"/>
    <mergeCell ref="B12:I12"/>
    <mergeCell ref="B277:I277"/>
    <mergeCell ref="B278:I278"/>
    <mergeCell ref="B83:I83"/>
    <mergeCell ref="B88:I88"/>
    <mergeCell ref="B89:I89"/>
    <mergeCell ref="B90:I90"/>
    <mergeCell ref="B275:I275"/>
    <mergeCell ref="B276:I276"/>
    <mergeCell ref="B256:I256"/>
    <mergeCell ref="B273:I273"/>
    <mergeCell ref="B58:I58"/>
    <mergeCell ref="B59:I59"/>
    <mergeCell ref="B60:I60"/>
    <mergeCell ref="B61:I61"/>
    <mergeCell ref="B67:I67"/>
    <mergeCell ref="B71:B72"/>
    <mergeCell ref="C71:C72"/>
    <mergeCell ref="D71:F71"/>
    <mergeCell ref="B68:I68"/>
    <mergeCell ref="G71:I71"/>
    <mergeCell ref="B274:I274"/>
    <mergeCell ref="B264:C264"/>
    <mergeCell ref="B258:C258"/>
    <mergeCell ref="B259:I259"/>
    <mergeCell ref="B260:I260"/>
    <mergeCell ref="B261:I261"/>
    <mergeCell ref="B265:B266"/>
    <mergeCell ref="C265:C266"/>
    <mergeCell ref="D265:F265"/>
    <mergeCell ref="G265:I265"/>
    <mergeCell ref="B55:C55"/>
    <mergeCell ref="A70:B70"/>
    <mergeCell ref="B53:I53"/>
    <mergeCell ref="B56:I56"/>
    <mergeCell ref="B57:I57"/>
    <mergeCell ref="B62:I62"/>
    <mergeCell ref="B63:I63"/>
    <mergeCell ref="B64:I64"/>
    <mergeCell ref="B65:I65"/>
    <mergeCell ref="B66:I66"/>
    <mergeCell ref="B45:I45"/>
    <mergeCell ref="B50:I50"/>
    <mergeCell ref="B51:I51"/>
    <mergeCell ref="B52:I52"/>
    <mergeCell ref="B47:C47"/>
    <mergeCell ref="F1:I1"/>
    <mergeCell ref="A2:I2"/>
    <mergeCell ref="B3:H3"/>
    <mergeCell ref="B44:I44"/>
    <mergeCell ref="B42:I42"/>
    <mergeCell ref="B43:I43"/>
    <mergeCell ref="C5:E5"/>
    <mergeCell ref="A6:I6"/>
    <mergeCell ref="B7:I7"/>
    <mergeCell ref="B8:I8"/>
    <mergeCell ref="B81:I81"/>
    <mergeCell ref="B82:I82"/>
    <mergeCell ref="G146:I146"/>
    <mergeCell ref="B85:C85"/>
    <mergeCell ref="B91:I91"/>
    <mergeCell ref="B92:I92"/>
    <mergeCell ref="B95:C95"/>
    <mergeCell ref="B97:I97"/>
    <mergeCell ref="B93:I93"/>
    <mergeCell ref="B96:I96"/>
    <mergeCell ref="B188:I188"/>
    <mergeCell ref="B187:I187"/>
    <mergeCell ref="B186:I186"/>
    <mergeCell ref="B202:I202"/>
    <mergeCell ref="B201:I201"/>
    <mergeCell ref="B190:C190"/>
    <mergeCell ref="B193:I193"/>
    <mergeCell ref="B194:I194"/>
    <mergeCell ref="B195:I195"/>
    <mergeCell ref="B196:I196"/>
    <mergeCell ref="B236:C236"/>
    <mergeCell ref="B123:I123"/>
    <mergeCell ref="B132:I132"/>
    <mergeCell ref="B133:I133"/>
    <mergeCell ref="B134:I134"/>
    <mergeCell ref="B130:I130"/>
    <mergeCell ref="B131:I131"/>
    <mergeCell ref="B137:I137"/>
    <mergeCell ref="B211:I211"/>
    <mergeCell ref="B212:I212"/>
    <mergeCell ref="B237:B238"/>
    <mergeCell ref="C237:C238"/>
    <mergeCell ref="D237:F237"/>
    <mergeCell ref="G237:I237"/>
    <mergeCell ref="B99:I99"/>
    <mergeCell ref="B100:I100"/>
    <mergeCell ref="B101:I101"/>
    <mergeCell ref="B98:I98"/>
    <mergeCell ref="A103:C103"/>
    <mergeCell ref="B124:I124"/>
    <mergeCell ref="B125:I125"/>
    <mergeCell ref="B127:C127"/>
    <mergeCell ref="B104:B105"/>
    <mergeCell ref="C104:C105"/>
    <mergeCell ref="D104:F104"/>
    <mergeCell ref="G104:I104"/>
    <mergeCell ref="B136:C136"/>
    <mergeCell ref="B138:I138"/>
    <mergeCell ref="B139:I139"/>
    <mergeCell ref="B140:I140"/>
    <mergeCell ref="B141:I141"/>
    <mergeCell ref="B142:I142"/>
    <mergeCell ref="B143:I143"/>
    <mergeCell ref="B145:C145"/>
    <mergeCell ref="B146:B147"/>
    <mergeCell ref="C146:C147"/>
    <mergeCell ref="D146:F146"/>
    <mergeCell ref="B166:I166"/>
    <mergeCell ref="B164:I164"/>
    <mergeCell ref="B165:I165"/>
    <mergeCell ref="B161:C161"/>
    <mergeCell ref="B157:I157"/>
    <mergeCell ref="B158:I158"/>
    <mergeCell ref="B159:I159"/>
    <mergeCell ref="B167:I167"/>
    <mergeCell ref="B169:C169"/>
    <mergeCell ref="B170:I170"/>
    <mergeCell ref="B171:I171"/>
    <mergeCell ref="B172:I172"/>
    <mergeCell ref="B173:I173"/>
    <mergeCell ref="B176:B177"/>
    <mergeCell ref="C176:C177"/>
    <mergeCell ref="D176:F176"/>
    <mergeCell ref="G176:I176"/>
    <mergeCell ref="B175:C175"/>
    <mergeCell ref="B198:C198"/>
    <mergeCell ref="B199:I199"/>
    <mergeCell ref="B200:I200"/>
    <mergeCell ref="D205:F205"/>
    <mergeCell ref="G205:I205"/>
    <mergeCell ref="B204:C204"/>
    <mergeCell ref="B205:B206"/>
    <mergeCell ref="C205:C206"/>
    <mergeCell ref="B213:I213"/>
    <mergeCell ref="B215:C215"/>
    <mergeCell ref="B223:I223"/>
    <mergeCell ref="B224:I224"/>
    <mergeCell ref="B222:I222"/>
    <mergeCell ref="B218:I218"/>
    <mergeCell ref="B219:I219"/>
    <mergeCell ref="B220:I220"/>
    <mergeCell ref="B221:I221"/>
    <mergeCell ref="B225:I225"/>
    <mergeCell ref="B227:C227"/>
    <mergeCell ref="B228:I228"/>
    <mergeCell ref="B229:I229"/>
    <mergeCell ref="B233:I233"/>
    <mergeCell ref="B234:I234"/>
    <mergeCell ref="B230:I230"/>
    <mergeCell ref="B231:I231"/>
    <mergeCell ref="B232:I232"/>
    <mergeCell ref="B262:I262"/>
    <mergeCell ref="B254:I254"/>
    <mergeCell ref="B255:I255"/>
    <mergeCell ref="B247:I247"/>
    <mergeCell ref="B248:I248"/>
    <mergeCell ref="B249:I249"/>
    <mergeCell ref="B251:C251"/>
  </mergeCells>
  <printOptions/>
  <pageMargins left="0.75" right="0.75" top="1" bottom="1" header="0.5" footer="0.5"/>
  <pageSetup horizontalDpi="600" verticalDpi="600" orientation="landscape" paperSize="9" scale="97" r:id="rId1"/>
  <rowBreaks count="2" manualBreakCount="2">
    <brk id="28" max="8" man="1"/>
    <brk id="5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workbookViewId="0" topLeftCell="A1">
      <pane ySplit="1" topLeftCell="BM20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36.125" style="1" customWidth="1"/>
    <col min="2" max="2" width="9.125" style="1" customWidth="1"/>
    <col min="3" max="3" width="6.75390625" style="1" customWidth="1"/>
    <col min="4" max="4" width="9.125" style="1" customWidth="1"/>
    <col min="5" max="5" width="6.625" style="1" customWidth="1"/>
    <col min="6" max="6" width="9.125" style="1" customWidth="1"/>
    <col min="7" max="7" width="6.875" style="1" customWidth="1"/>
    <col min="8" max="8" width="9.125" style="1" customWidth="1"/>
    <col min="9" max="9" width="6.625" style="1" customWidth="1"/>
    <col min="10" max="10" width="9.125" style="1" customWidth="1"/>
    <col min="11" max="11" width="6.875" style="1" customWidth="1"/>
    <col min="12" max="16384" width="9.125" style="1" customWidth="1"/>
  </cols>
  <sheetData>
    <row r="1" spans="7:11" ht="12.75">
      <c r="G1" s="91" t="s">
        <v>81</v>
      </c>
      <c r="H1" s="91"/>
      <c r="I1" s="91"/>
      <c r="J1" s="91"/>
      <c r="K1" s="91"/>
    </row>
    <row r="2" spans="1:11" ht="12.75">
      <c r="A2" s="106" t="s">
        <v>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3" ht="12.75">
      <c r="A3" s="105" t="s">
        <v>252</v>
      </c>
      <c r="B3" s="107" t="s">
        <v>241</v>
      </c>
      <c r="C3" s="112"/>
      <c r="D3" s="112"/>
      <c r="E3" s="112"/>
      <c r="F3" s="112"/>
      <c r="G3" s="108"/>
      <c r="H3" s="107" t="s">
        <v>242</v>
      </c>
      <c r="I3" s="112"/>
      <c r="J3" s="112"/>
      <c r="K3" s="112"/>
      <c r="L3" s="112"/>
      <c r="M3" s="108"/>
    </row>
    <row r="4" spans="1:13" ht="12.75">
      <c r="A4" s="105"/>
      <c r="B4" s="107" t="s">
        <v>238</v>
      </c>
      <c r="C4" s="108"/>
      <c r="D4" s="105" t="s">
        <v>240</v>
      </c>
      <c r="E4" s="105"/>
      <c r="F4" s="105" t="s">
        <v>239</v>
      </c>
      <c r="G4" s="105"/>
      <c r="H4" s="105" t="s">
        <v>69</v>
      </c>
      <c r="I4" s="105"/>
      <c r="J4" s="105" t="s">
        <v>82</v>
      </c>
      <c r="K4" s="105"/>
      <c r="L4" s="105" t="s">
        <v>328</v>
      </c>
      <c r="M4" s="105"/>
    </row>
    <row r="5" spans="1:13" ht="12.75">
      <c r="A5" s="105"/>
      <c r="B5" s="2" t="s">
        <v>253</v>
      </c>
      <c r="C5" s="2" t="s">
        <v>254</v>
      </c>
      <c r="D5" s="2" t="s">
        <v>253</v>
      </c>
      <c r="E5" s="2" t="s">
        <v>254</v>
      </c>
      <c r="F5" s="2" t="s">
        <v>253</v>
      </c>
      <c r="G5" s="2" t="s">
        <v>254</v>
      </c>
      <c r="H5" s="2" t="s">
        <v>253</v>
      </c>
      <c r="I5" s="2" t="s">
        <v>254</v>
      </c>
      <c r="J5" s="2" t="s">
        <v>253</v>
      </c>
      <c r="K5" s="2" t="s">
        <v>254</v>
      </c>
      <c r="L5" s="2" t="s">
        <v>253</v>
      </c>
      <c r="M5" s="2" t="s">
        <v>254</v>
      </c>
    </row>
    <row r="6" spans="1:13" ht="12.75">
      <c r="A6" s="113" t="s">
        <v>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ht="12.75">
      <c r="A7" s="109" t="s">
        <v>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ht="12.75">
      <c r="A8" s="107" t="s">
        <v>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8"/>
    </row>
    <row r="9" spans="1:13" ht="51">
      <c r="A9" s="7" t="s">
        <v>255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2"/>
      <c r="M10" s="2"/>
    </row>
    <row r="11" spans="1:13" ht="51">
      <c r="A11" s="4" t="s">
        <v>256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51">
      <c r="A12" s="7" t="s">
        <v>257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51">
      <c r="A13" s="7" t="s">
        <v>258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51">
      <c r="A14" s="7" t="s">
        <v>259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76.5">
      <c r="A15" s="7" t="s">
        <v>260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51">
      <c r="A16" s="7" t="s">
        <v>261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8" t="s">
        <v>262</v>
      </c>
      <c r="B17" s="2">
        <v>61.3</v>
      </c>
      <c r="C17" s="2">
        <v>21.6</v>
      </c>
      <c r="D17" s="2">
        <f>40.6+7.9</f>
        <v>48.5</v>
      </c>
      <c r="E17" s="2">
        <v>15.4</v>
      </c>
      <c r="F17" s="2">
        <v>73.5</v>
      </c>
      <c r="G17" s="2">
        <v>24.1</v>
      </c>
      <c r="H17" s="2">
        <v>73.5</v>
      </c>
      <c r="I17" s="2">
        <v>24.1</v>
      </c>
      <c r="J17" s="2">
        <v>73.5</v>
      </c>
      <c r="K17" s="2">
        <v>24.1</v>
      </c>
      <c r="L17" s="2">
        <v>73.5</v>
      </c>
      <c r="M17" s="2">
        <v>24.1</v>
      </c>
    </row>
    <row r="18" spans="1:13" ht="12.75">
      <c r="A18" s="8" t="s">
        <v>263</v>
      </c>
      <c r="B18" s="2">
        <v>113.8</v>
      </c>
      <c r="C18" s="2">
        <v>40</v>
      </c>
      <c r="D18" s="2">
        <f>57.1+104.5</f>
        <v>161.6</v>
      </c>
      <c r="E18" s="2">
        <v>51.2</v>
      </c>
      <c r="F18" s="2">
        <v>143.2</v>
      </c>
      <c r="G18" s="1">
        <v>46.9</v>
      </c>
      <c r="H18" s="2">
        <v>143.2</v>
      </c>
      <c r="I18" s="1">
        <v>46.9</v>
      </c>
      <c r="J18" s="2">
        <v>143.2</v>
      </c>
      <c r="K18" s="1">
        <v>46.9</v>
      </c>
      <c r="L18" s="2">
        <v>143.2</v>
      </c>
      <c r="M18" s="1">
        <v>46.9</v>
      </c>
    </row>
    <row r="19" spans="1:13" ht="12.75">
      <c r="A19" s="8" t="s">
        <v>264</v>
      </c>
      <c r="B19" s="2">
        <v>16.9</v>
      </c>
      <c r="C19" s="2">
        <v>5.9</v>
      </c>
      <c r="D19" s="2">
        <f>8.1+22.6</f>
        <v>30.700000000000003</v>
      </c>
      <c r="E19" s="2">
        <v>9.7</v>
      </c>
      <c r="F19" s="2">
        <v>13.9</v>
      </c>
      <c r="G19" s="2">
        <v>4.6</v>
      </c>
      <c r="H19" s="2">
        <v>13.9</v>
      </c>
      <c r="I19" s="2">
        <v>4.6</v>
      </c>
      <c r="J19" s="2">
        <v>13.9</v>
      </c>
      <c r="K19" s="2">
        <v>4.6</v>
      </c>
      <c r="L19" s="2">
        <v>13.9</v>
      </c>
      <c r="M19" s="2">
        <v>4.6</v>
      </c>
    </row>
    <row r="20" spans="1:13" ht="12.75">
      <c r="A20" s="8" t="s">
        <v>265</v>
      </c>
      <c r="B20" s="2">
        <v>61.8</v>
      </c>
      <c r="C20" s="2">
        <v>21.8</v>
      </c>
      <c r="D20" s="2">
        <f>21.2+23.2</f>
        <v>44.4</v>
      </c>
      <c r="E20" s="2">
        <v>14.1</v>
      </c>
      <c r="F20" s="2">
        <v>39</v>
      </c>
      <c r="G20" s="2">
        <v>12.8</v>
      </c>
      <c r="H20" s="2">
        <v>39</v>
      </c>
      <c r="I20" s="2">
        <v>12.8</v>
      </c>
      <c r="J20" s="2">
        <v>39</v>
      </c>
      <c r="K20" s="2">
        <v>12.8</v>
      </c>
      <c r="L20" s="2">
        <v>39</v>
      </c>
      <c r="M20" s="2">
        <v>12.8</v>
      </c>
    </row>
    <row r="21" spans="1:13" ht="12.75">
      <c r="A21" s="8" t="s">
        <v>266</v>
      </c>
      <c r="B21" s="2">
        <v>15</v>
      </c>
      <c r="C21" s="2">
        <v>5.3</v>
      </c>
      <c r="D21" s="2">
        <v>15.2</v>
      </c>
      <c r="E21" s="2">
        <v>4.8</v>
      </c>
      <c r="F21" s="2">
        <v>23</v>
      </c>
      <c r="G21" s="2">
        <v>7.5</v>
      </c>
      <c r="H21" s="2">
        <v>23</v>
      </c>
      <c r="I21" s="2">
        <v>7.5</v>
      </c>
      <c r="J21" s="2">
        <v>23</v>
      </c>
      <c r="K21" s="2">
        <v>7.5</v>
      </c>
      <c r="L21" s="2">
        <v>23</v>
      </c>
      <c r="M21" s="2">
        <v>7.5</v>
      </c>
    </row>
    <row r="22" spans="1:13" ht="12.75">
      <c r="A22" s="8" t="s">
        <v>267</v>
      </c>
      <c r="B22" s="2">
        <v>10.6</v>
      </c>
      <c r="C22" s="2">
        <v>3.7</v>
      </c>
      <c r="D22" s="2">
        <v>10.9</v>
      </c>
      <c r="E22" s="2">
        <v>3.5</v>
      </c>
      <c r="F22" s="2">
        <v>8.7</v>
      </c>
      <c r="G22" s="2">
        <v>2.9</v>
      </c>
      <c r="H22" s="2">
        <v>8.7</v>
      </c>
      <c r="I22" s="2">
        <v>2.9</v>
      </c>
      <c r="J22" s="2">
        <v>8.7</v>
      </c>
      <c r="K22" s="2">
        <v>2.9</v>
      </c>
      <c r="L22" s="2">
        <v>8.7</v>
      </c>
      <c r="M22" s="2">
        <v>2.9</v>
      </c>
    </row>
    <row r="23" spans="1:13" ht="12.75">
      <c r="A23" s="8" t="s">
        <v>268</v>
      </c>
      <c r="B23" s="2">
        <v>4.8</v>
      </c>
      <c r="C23" s="2">
        <v>1.7</v>
      </c>
      <c r="D23" s="2">
        <v>4.2</v>
      </c>
      <c r="E23" s="2">
        <v>1.3</v>
      </c>
      <c r="F23" s="2">
        <v>3.8</v>
      </c>
      <c r="G23" s="2">
        <v>1.2</v>
      </c>
      <c r="H23" s="2">
        <v>3.8</v>
      </c>
      <c r="I23" s="2">
        <v>1.2</v>
      </c>
      <c r="J23" s="2">
        <v>3.8</v>
      </c>
      <c r="K23" s="2">
        <v>1.2</v>
      </c>
      <c r="L23" s="2">
        <v>3.8</v>
      </c>
      <c r="M23" s="2">
        <v>1.2</v>
      </c>
    </row>
    <row r="24" spans="1:13" ht="38.25">
      <c r="A24" s="7" t="s">
        <v>305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5.5">
      <c r="A25" s="7" t="s">
        <v>304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38.25">
      <c r="A26" s="7" t="s">
        <v>306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104" t="s">
        <v>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2"/>
      <c r="M27" s="2"/>
    </row>
    <row r="28" spans="1:13" ht="38.25">
      <c r="A28" s="7" t="s">
        <v>307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5.5">
      <c r="A29" s="4" t="s">
        <v>308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5.5">
      <c r="A30" s="7" t="s">
        <v>309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7" t="s">
        <v>310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25.5">
      <c r="A32" s="4" t="s">
        <v>311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7" t="s">
        <v>312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7" t="s">
        <v>313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7" t="s">
        <v>314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38.25">
      <c r="A36" s="7" t="s">
        <v>329</v>
      </c>
      <c r="B36" s="2">
        <v>0.37</v>
      </c>
      <c r="C36" s="2" t="s">
        <v>330</v>
      </c>
      <c r="D36" s="2">
        <v>0</v>
      </c>
      <c r="E36" s="2" t="s">
        <v>330</v>
      </c>
      <c r="F36" s="2">
        <v>0</v>
      </c>
      <c r="G36" s="2" t="s">
        <v>330</v>
      </c>
      <c r="H36" s="2">
        <v>0</v>
      </c>
      <c r="I36" s="2" t="s">
        <v>330</v>
      </c>
      <c r="J36" s="2">
        <v>0</v>
      </c>
      <c r="K36" s="2" t="s">
        <v>330</v>
      </c>
      <c r="L36" s="2">
        <v>0</v>
      </c>
      <c r="M36" s="2" t="s">
        <v>330</v>
      </c>
    </row>
    <row r="37" spans="1:13" ht="51">
      <c r="A37" s="7" t="s">
        <v>315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38.25">
      <c r="A38" s="7" t="s">
        <v>316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51">
      <c r="A39" s="4" t="s">
        <v>317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25.5">
      <c r="A40" s="4" t="s">
        <v>0</v>
      </c>
      <c r="B40" s="2">
        <f>SUM(B17:B39)</f>
        <v>284.57000000000005</v>
      </c>
      <c r="C40" s="2">
        <f>SUM(C17:C39)</f>
        <v>100</v>
      </c>
      <c r="D40" s="2">
        <f>SUM(D17:D39)</f>
        <v>315.49999999999994</v>
      </c>
      <c r="E40" s="2">
        <f>SUM(E17:E39)</f>
        <v>100</v>
      </c>
      <c r="F40" s="2">
        <f>SUM(F17:F39)</f>
        <v>305.1</v>
      </c>
      <c r="G40" s="2">
        <f aca="true" t="shared" si="0" ref="G40:M40">SUM(G17:G39)</f>
        <v>100</v>
      </c>
      <c r="H40" s="2">
        <f t="shared" si="0"/>
        <v>305.1</v>
      </c>
      <c r="I40" s="2">
        <f t="shared" si="0"/>
        <v>100</v>
      </c>
      <c r="J40" s="2">
        <f t="shared" si="0"/>
        <v>305.1</v>
      </c>
      <c r="K40" s="2">
        <f t="shared" si="0"/>
        <v>100</v>
      </c>
      <c r="L40" s="2">
        <f t="shared" si="0"/>
        <v>305.1</v>
      </c>
      <c r="M40" s="2">
        <f t="shared" si="0"/>
        <v>100</v>
      </c>
    </row>
    <row r="41" spans="1:13" ht="12.75">
      <c r="A41" s="4" t="s">
        <v>313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4" t="s">
        <v>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mergeCells count="16">
    <mergeCell ref="A7:M7"/>
    <mergeCell ref="A8:M8"/>
    <mergeCell ref="B3:G3"/>
    <mergeCell ref="L4:M4"/>
    <mergeCell ref="H3:M3"/>
    <mergeCell ref="A6:M6"/>
    <mergeCell ref="A27:K27"/>
    <mergeCell ref="G1:K1"/>
    <mergeCell ref="A10:K10"/>
    <mergeCell ref="A2:K2"/>
    <mergeCell ref="A3:A5"/>
    <mergeCell ref="J4:K4"/>
    <mergeCell ref="B4:C4"/>
    <mergeCell ref="D4:E4"/>
    <mergeCell ref="F4:G4"/>
    <mergeCell ref="H4:I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1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25" zoomScaleNormal="125" workbookViewId="0" topLeftCell="A58">
      <selection activeCell="I41" sqref="I41"/>
    </sheetView>
  </sheetViews>
  <sheetFormatPr defaultColWidth="9.00390625" defaultRowHeight="12.75"/>
  <cols>
    <col min="1" max="1" width="41.00390625" style="1" customWidth="1"/>
    <col min="2" max="2" width="18.375" style="1" bestFit="1" customWidth="1"/>
    <col min="3" max="8" width="9.125" style="1" customWidth="1"/>
    <col min="9" max="9" width="17.00390625" style="1" bestFit="1" customWidth="1"/>
    <col min="10" max="16384" width="9.125" style="1" customWidth="1"/>
  </cols>
  <sheetData>
    <row r="1" spans="6:10" ht="54.75" customHeight="1">
      <c r="F1" s="91" t="s">
        <v>325</v>
      </c>
      <c r="G1" s="91"/>
      <c r="H1" s="91"/>
      <c r="I1" s="91"/>
      <c r="J1" s="6"/>
    </row>
    <row r="2" spans="1:9" ht="18.75" customHeight="1">
      <c r="A2" s="106" t="s">
        <v>43</v>
      </c>
      <c r="B2" s="106"/>
      <c r="C2" s="106"/>
      <c r="D2" s="106"/>
      <c r="E2" s="106"/>
      <c r="F2" s="106"/>
      <c r="G2" s="106"/>
      <c r="H2" s="106"/>
      <c r="I2" s="106"/>
    </row>
    <row r="3" spans="1:9" ht="12.75">
      <c r="A3" s="105" t="s">
        <v>236</v>
      </c>
      <c r="B3" s="105" t="s">
        <v>237</v>
      </c>
      <c r="C3" s="105" t="s">
        <v>241</v>
      </c>
      <c r="D3" s="105"/>
      <c r="E3" s="105"/>
      <c r="F3" s="105" t="s">
        <v>242</v>
      </c>
      <c r="G3" s="105"/>
      <c r="H3" s="105"/>
      <c r="I3" s="105" t="s">
        <v>3</v>
      </c>
    </row>
    <row r="4" spans="1:9" ht="12.75">
      <c r="A4" s="105"/>
      <c r="B4" s="105"/>
      <c r="C4" s="2" t="s">
        <v>203</v>
      </c>
      <c r="D4" s="2" t="s">
        <v>204</v>
      </c>
      <c r="E4" s="2" t="s">
        <v>205</v>
      </c>
      <c r="F4" s="2" t="s">
        <v>136</v>
      </c>
      <c r="G4" s="2" t="s">
        <v>44</v>
      </c>
      <c r="H4" s="2">
        <v>2015</v>
      </c>
      <c r="I4" s="105"/>
    </row>
    <row r="5" spans="1:9" ht="12.75">
      <c r="A5" s="104" t="s">
        <v>209</v>
      </c>
      <c r="B5" s="104"/>
      <c r="C5" s="104"/>
      <c r="D5" s="104"/>
      <c r="E5" s="104"/>
      <c r="F5" s="104"/>
      <c r="G5" s="104"/>
      <c r="H5" s="104"/>
      <c r="I5" s="104"/>
    </row>
    <row r="6" spans="1:9" ht="12.75">
      <c r="A6" s="116" t="s">
        <v>158</v>
      </c>
      <c r="B6" s="116"/>
      <c r="C6" s="116"/>
      <c r="D6" s="116"/>
      <c r="E6" s="116"/>
      <c r="F6" s="116"/>
      <c r="G6" s="116"/>
      <c r="H6" s="116"/>
      <c r="I6" s="116"/>
    </row>
    <row r="7" spans="1:9" ht="12.75">
      <c r="A7" s="41" t="s">
        <v>155</v>
      </c>
      <c r="B7" s="45" t="s">
        <v>254</v>
      </c>
      <c r="C7" s="45">
        <v>94</v>
      </c>
      <c r="D7" s="45">
        <v>94.1</v>
      </c>
      <c r="E7" s="45">
        <v>94.6</v>
      </c>
      <c r="F7" s="36">
        <v>94.7</v>
      </c>
      <c r="G7" s="36">
        <v>94.8</v>
      </c>
      <c r="H7" s="36">
        <v>94.9</v>
      </c>
      <c r="I7" s="45">
        <v>94.9</v>
      </c>
    </row>
    <row r="8" spans="1:9" ht="51">
      <c r="A8" s="65" t="s">
        <v>156</v>
      </c>
      <c r="B8" s="23" t="s">
        <v>53</v>
      </c>
      <c r="C8" s="23">
        <v>15</v>
      </c>
      <c r="D8" s="23">
        <v>17</v>
      </c>
      <c r="E8" s="23">
        <v>10</v>
      </c>
      <c r="F8" s="24">
        <v>11</v>
      </c>
      <c r="G8" s="24">
        <v>11</v>
      </c>
      <c r="H8" s="24">
        <v>11</v>
      </c>
      <c r="I8" s="23">
        <v>11</v>
      </c>
    </row>
    <row r="9" spans="1:9" ht="12.75">
      <c r="A9" s="117" t="s">
        <v>188</v>
      </c>
      <c r="B9" s="117"/>
      <c r="C9" s="117"/>
      <c r="D9" s="117"/>
      <c r="E9" s="117"/>
      <c r="F9" s="117"/>
      <c r="G9" s="117"/>
      <c r="H9" s="117"/>
      <c r="I9" s="117"/>
    </row>
    <row r="10" spans="1:9" ht="12.75">
      <c r="A10" s="41" t="s">
        <v>157</v>
      </c>
      <c r="B10" s="45" t="s">
        <v>254</v>
      </c>
      <c r="C10" s="45">
        <v>89</v>
      </c>
      <c r="D10" s="45">
        <v>88.1</v>
      </c>
      <c r="E10" s="45">
        <v>88.4</v>
      </c>
      <c r="F10" s="45">
        <v>88</v>
      </c>
      <c r="G10" s="36">
        <v>88</v>
      </c>
      <c r="H10" s="36">
        <v>88</v>
      </c>
      <c r="I10" s="45">
        <v>88</v>
      </c>
    </row>
    <row r="11" spans="1:9" ht="38.25">
      <c r="A11" s="41" t="s">
        <v>171</v>
      </c>
      <c r="B11" s="45" t="s">
        <v>254</v>
      </c>
      <c r="C11" s="45">
        <v>100</v>
      </c>
      <c r="D11" s="45">
        <v>100</v>
      </c>
      <c r="E11" s="45">
        <v>100</v>
      </c>
      <c r="F11" s="45">
        <v>100</v>
      </c>
      <c r="G11" s="36">
        <v>100</v>
      </c>
      <c r="H11" s="36">
        <v>100</v>
      </c>
      <c r="I11" s="45">
        <v>100</v>
      </c>
    </row>
    <row r="12" spans="1:9" ht="12.75">
      <c r="A12" s="76" t="s">
        <v>159</v>
      </c>
      <c r="B12" s="76"/>
      <c r="C12" s="76"/>
      <c r="D12" s="76"/>
      <c r="E12" s="76"/>
      <c r="F12" s="76"/>
      <c r="G12" s="76"/>
      <c r="H12" s="76"/>
      <c r="I12" s="76"/>
    </row>
    <row r="13" spans="1:9" ht="51">
      <c r="A13" s="41" t="s">
        <v>160</v>
      </c>
      <c r="B13" s="45" t="s">
        <v>254</v>
      </c>
      <c r="C13" s="45">
        <v>36</v>
      </c>
      <c r="D13" s="45">
        <v>47</v>
      </c>
      <c r="E13" s="45">
        <v>50</v>
      </c>
      <c r="F13" s="36">
        <v>60</v>
      </c>
      <c r="G13" s="36">
        <v>70</v>
      </c>
      <c r="H13" s="36">
        <v>80</v>
      </c>
      <c r="I13" s="45">
        <v>80</v>
      </c>
    </row>
    <row r="14" spans="1:9" ht="25.5">
      <c r="A14" s="41" t="s">
        <v>161</v>
      </c>
      <c r="B14" s="45" t="s">
        <v>254</v>
      </c>
      <c r="C14" s="45">
        <v>79</v>
      </c>
      <c r="D14" s="45">
        <v>90.5</v>
      </c>
      <c r="E14" s="45">
        <v>85</v>
      </c>
      <c r="F14" s="36">
        <v>90</v>
      </c>
      <c r="G14" s="36">
        <v>95</v>
      </c>
      <c r="H14" s="36">
        <v>100</v>
      </c>
      <c r="I14" s="45">
        <v>100</v>
      </c>
    </row>
    <row r="15" spans="1:9" ht="12.75">
      <c r="A15" s="115" t="s">
        <v>162</v>
      </c>
      <c r="B15" s="115"/>
      <c r="C15" s="115"/>
      <c r="D15" s="115"/>
      <c r="E15" s="115"/>
      <c r="F15" s="115"/>
      <c r="G15" s="115"/>
      <c r="H15" s="115"/>
      <c r="I15" s="115"/>
    </row>
    <row r="16" spans="1:9" ht="38.25">
      <c r="A16" s="65" t="s">
        <v>163</v>
      </c>
      <c r="B16" s="23"/>
      <c r="C16" s="23"/>
      <c r="D16" s="23"/>
      <c r="E16" s="23"/>
      <c r="F16" s="23"/>
      <c r="G16" s="24"/>
      <c r="H16" s="24" t="s">
        <v>4</v>
      </c>
      <c r="I16" s="23"/>
    </row>
    <row r="17" spans="1:9" ht="12.75">
      <c r="A17" s="65" t="s">
        <v>116</v>
      </c>
      <c r="B17" s="23" t="s">
        <v>254</v>
      </c>
      <c r="C17" s="23">
        <v>0.8</v>
      </c>
      <c r="D17" s="23">
        <v>1.1</v>
      </c>
      <c r="E17" s="23">
        <v>1.2</v>
      </c>
      <c r="F17" s="24">
        <v>1.1</v>
      </c>
      <c r="G17" s="24">
        <v>1.1</v>
      </c>
      <c r="H17" s="24">
        <v>1.1</v>
      </c>
      <c r="I17" s="23">
        <v>1.1</v>
      </c>
    </row>
    <row r="18" spans="1:9" ht="12.75">
      <c r="A18" s="65" t="s">
        <v>117</v>
      </c>
      <c r="B18" s="23" t="s">
        <v>254</v>
      </c>
      <c r="C18" s="23">
        <v>2.5</v>
      </c>
      <c r="D18" s="23">
        <v>2</v>
      </c>
      <c r="E18" s="23">
        <v>2</v>
      </c>
      <c r="F18" s="24">
        <v>2.2</v>
      </c>
      <c r="G18" s="24">
        <v>2.1</v>
      </c>
      <c r="H18" s="24">
        <v>2.1</v>
      </c>
      <c r="I18" s="23">
        <v>2.1</v>
      </c>
    </row>
    <row r="19" spans="1:9" ht="12.75">
      <c r="A19" s="65" t="s">
        <v>164</v>
      </c>
      <c r="B19" s="23" t="s">
        <v>254</v>
      </c>
      <c r="C19" s="23">
        <v>96.2</v>
      </c>
      <c r="D19" s="23">
        <v>98.5</v>
      </c>
      <c r="E19" s="23">
        <v>99</v>
      </c>
      <c r="F19" s="24">
        <v>96.5</v>
      </c>
      <c r="G19" s="24">
        <v>98.5</v>
      </c>
      <c r="H19" s="24">
        <v>99</v>
      </c>
      <c r="I19" s="23">
        <v>99</v>
      </c>
    </row>
    <row r="20" spans="1:9" ht="38.25">
      <c r="A20" s="65" t="s">
        <v>45</v>
      </c>
      <c r="B20" s="23" t="s">
        <v>254</v>
      </c>
      <c r="C20" s="23">
        <v>84.1</v>
      </c>
      <c r="D20" s="23">
        <v>85.4</v>
      </c>
      <c r="E20" s="23">
        <v>89.6</v>
      </c>
      <c r="F20" s="24">
        <v>89.7</v>
      </c>
      <c r="G20" s="24">
        <v>89.7</v>
      </c>
      <c r="H20" s="24">
        <v>89.7</v>
      </c>
      <c r="I20" s="23">
        <v>89.7</v>
      </c>
    </row>
    <row r="21" spans="1:9" ht="38.25">
      <c r="A21" s="65" t="s">
        <v>46</v>
      </c>
      <c r="B21" s="23" t="s">
        <v>254</v>
      </c>
      <c r="C21" s="23">
        <v>77.1</v>
      </c>
      <c r="D21" s="23">
        <v>78.7</v>
      </c>
      <c r="E21" s="23">
        <v>79.2</v>
      </c>
      <c r="F21" s="24">
        <v>79.3</v>
      </c>
      <c r="G21" s="24">
        <v>79.3</v>
      </c>
      <c r="H21" s="24">
        <v>79.3</v>
      </c>
      <c r="I21" s="23">
        <v>79.3</v>
      </c>
    </row>
    <row r="22" spans="1:9" ht="12.75">
      <c r="A22" s="127" t="s">
        <v>165</v>
      </c>
      <c r="B22" s="127"/>
      <c r="C22" s="127"/>
      <c r="D22" s="127"/>
      <c r="E22" s="127"/>
      <c r="F22" s="127"/>
      <c r="G22" s="127"/>
      <c r="H22" s="127"/>
      <c r="I22" s="127"/>
    </row>
    <row r="23" spans="1:9" ht="38.25">
      <c r="A23" s="65" t="s">
        <v>166</v>
      </c>
      <c r="B23" s="23" t="s">
        <v>254</v>
      </c>
      <c r="C23" s="23">
        <v>4.06</v>
      </c>
      <c r="D23" s="23">
        <v>3.6</v>
      </c>
      <c r="E23" s="23">
        <v>3.44</v>
      </c>
      <c r="F23" s="24">
        <v>4</v>
      </c>
      <c r="G23" s="24">
        <v>3.9</v>
      </c>
      <c r="H23" s="24">
        <v>3.9</v>
      </c>
      <c r="I23" s="23">
        <v>3.9</v>
      </c>
    </row>
    <row r="24" spans="1:9" ht="26.25" customHeight="1">
      <c r="A24" s="119" t="s">
        <v>172</v>
      </c>
      <c r="B24" s="119"/>
      <c r="C24" s="119"/>
      <c r="D24" s="119"/>
      <c r="E24" s="119"/>
      <c r="F24" s="119"/>
      <c r="G24" s="119"/>
      <c r="H24" s="119"/>
      <c r="I24" s="119"/>
    </row>
    <row r="25" spans="1:9" ht="63.75">
      <c r="A25" s="66" t="s">
        <v>173</v>
      </c>
      <c r="B25" s="44" t="s">
        <v>254</v>
      </c>
      <c r="C25" s="44">
        <v>98.2</v>
      </c>
      <c r="D25" s="36">
        <v>97.9</v>
      </c>
      <c r="E25" s="36">
        <v>97.8</v>
      </c>
      <c r="F25" s="44">
        <v>98.6</v>
      </c>
      <c r="G25" s="44" t="s">
        <v>207</v>
      </c>
      <c r="H25" s="44" t="s">
        <v>207</v>
      </c>
      <c r="I25" s="44" t="s">
        <v>207</v>
      </c>
    </row>
    <row r="26" spans="1:9" ht="38.25">
      <c r="A26" s="67" t="s">
        <v>174</v>
      </c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66" t="s">
        <v>18</v>
      </c>
      <c r="B27" s="44" t="s">
        <v>19</v>
      </c>
      <c r="C27" s="44">
        <v>0.1</v>
      </c>
      <c r="D27" s="36">
        <v>0.1</v>
      </c>
      <c r="E27" s="36">
        <v>0</v>
      </c>
      <c r="F27" s="120" t="s">
        <v>34</v>
      </c>
      <c r="G27" s="120"/>
      <c r="H27" s="120"/>
      <c r="I27" s="44" t="s">
        <v>34</v>
      </c>
    </row>
    <row r="28" spans="1:9" ht="12.75">
      <c r="A28" s="66" t="s">
        <v>35</v>
      </c>
      <c r="B28" s="44" t="s">
        <v>19</v>
      </c>
      <c r="C28" s="44">
        <v>0</v>
      </c>
      <c r="D28" s="36">
        <v>0</v>
      </c>
      <c r="E28" s="36">
        <v>0</v>
      </c>
      <c r="F28" s="121">
        <v>0</v>
      </c>
      <c r="G28" s="122"/>
      <c r="H28" s="123"/>
      <c r="I28" s="44">
        <v>0</v>
      </c>
    </row>
    <row r="29" spans="1:9" ht="12.75">
      <c r="A29" s="67" t="s">
        <v>50</v>
      </c>
      <c r="B29" s="68" t="s">
        <v>19</v>
      </c>
      <c r="C29" s="68">
        <v>0</v>
      </c>
      <c r="D29" s="24">
        <v>0</v>
      </c>
      <c r="E29" s="24">
        <v>0.05</v>
      </c>
      <c r="F29" s="118" t="s">
        <v>320</v>
      </c>
      <c r="G29" s="118"/>
      <c r="H29" s="118"/>
      <c r="I29" s="68" t="s">
        <v>320</v>
      </c>
    </row>
    <row r="30" spans="1:9" ht="12.75" customHeight="1">
      <c r="A30" s="66" t="s">
        <v>49</v>
      </c>
      <c r="B30" s="44" t="s">
        <v>19</v>
      </c>
      <c r="C30" s="44">
        <v>2.6</v>
      </c>
      <c r="D30" s="36">
        <v>1.8</v>
      </c>
      <c r="E30" s="36">
        <v>0.7</v>
      </c>
      <c r="F30" s="120" t="s">
        <v>321</v>
      </c>
      <c r="G30" s="120"/>
      <c r="H30" s="120"/>
      <c r="I30" s="44" t="s">
        <v>321</v>
      </c>
    </row>
    <row r="31" spans="1:9" ht="12.75" customHeight="1">
      <c r="A31" s="100" t="s">
        <v>175</v>
      </c>
      <c r="B31" s="100"/>
      <c r="C31" s="100"/>
      <c r="D31" s="100"/>
      <c r="E31" s="100"/>
      <c r="F31" s="100"/>
      <c r="G31" s="100"/>
      <c r="H31" s="100"/>
      <c r="I31" s="100"/>
    </row>
    <row r="32" spans="1:9" ht="25.5">
      <c r="A32" s="41" t="s">
        <v>176</v>
      </c>
      <c r="B32" s="45" t="s">
        <v>67</v>
      </c>
      <c r="C32" s="45">
        <v>2666</v>
      </c>
      <c r="D32" s="45">
        <v>2833</v>
      </c>
      <c r="E32" s="36">
        <v>3620</v>
      </c>
      <c r="F32" s="36">
        <v>3300</v>
      </c>
      <c r="G32" s="36">
        <v>3300</v>
      </c>
      <c r="H32" s="36">
        <v>3300</v>
      </c>
      <c r="I32" s="2">
        <v>3300</v>
      </c>
    </row>
    <row r="33" spans="1:9" ht="28.5" customHeight="1">
      <c r="A33" s="41" t="s">
        <v>177</v>
      </c>
      <c r="B33" s="45" t="s">
        <v>254</v>
      </c>
      <c r="C33" s="45">
        <v>87</v>
      </c>
      <c r="D33" s="45">
        <v>87</v>
      </c>
      <c r="E33" s="36">
        <v>89</v>
      </c>
      <c r="F33" s="36">
        <v>88</v>
      </c>
      <c r="G33" s="36">
        <v>88</v>
      </c>
      <c r="H33" s="36">
        <v>88</v>
      </c>
      <c r="I33" s="2">
        <v>88</v>
      </c>
    </row>
    <row r="34" spans="1:9" ht="12.75">
      <c r="A34" s="100" t="s">
        <v>178</v>
      </c>
      <c r="B34" s="100"/>
      <c r="C34" s="100"/>
      <c r="D34" s="100"/>
      <c r="E34" s="100"/>
      <c r="F34" s="100"/>
      <c r="G34" s="100"/>
      <c r="H34" s="100"/>
      <c r="I34" s="100"/>
    </row>
    <row r="35" spans="1:9" ht="51">
      <c r="A35" s="69" t="s">
        <v>179</v>
      </c>
      <c r="B35" s="46" t="s">
        <v>53</v>
      </c>
      <c r="C35" s="46">
        <v>0</v>
      </c>
      <c r="D35" s="46">
        <v>0</v>
      </c>
      <c r="E35" s="46">
        <v>0</v>
      </c>
      <c r="F35" s="46">
        <v>0</v>
      </c>
      <c r="G35" s="36">
        <v>0</v>
      </c>
      <c r="H35" s="36">
        <v>0</v>
      </c>
      <c r="I35" s="36">
        <v>0</v>
      </c>
    </row>
    <row r="36" spans="1:9" ht="26.25" customHeight="1">
      <c r="A36" s="41" t="s">
        <v>47</v>
      </c>
      <c r="B36" s="45" t="s">
        <v>254</v>
      </c>
      <c r="C36" s="45">
        <v>87.5</v>
      </c>
      <c r="D36" s="45">
        <v>95</v>
      </c>
      <c r="E36" s="45">
        <v>97</v>
      </c>
      <c r="F36" s="45">
        <v>97.5</v>
      </c>
      <c r="G36" s="36">
        <v>98</v>
      </c>
      <c r="H36" s="36">
        <v>98.5</v>
      </c>
      <c r="I36" s="36">
        <v>98.5</v>
      </c>
    </row>
    <row r="37" spans="1:9" ht="12.75">
      <c r="A37" s="115" t="s">
        <v>180</v>
      </c>
      <c r="B37" s="115"/>
      <c r="C37" s="115"/>
      <c r="D37" s="115"/>
      <c r="E37" s="115"/>
      <c r="F37" s="115"/>
      <c r="G37" s="115"/>
      <c r="H37" s="115"/>
      <c r="I37" s="115"/>
    </row>
    <row r="38" spans="1:9" ht="51">
      <c r="A38" s="65" t="s">
        <v>182</v>
      </c>
      <c r="B38" s="23" t="s">
        <v>254</v>
      </c>
      <c r="C38" s="23">
        <v>95.3</v>
      </c>
      <c r="D38" s="23">
        <v>93</v>
      </c>
      <c r="E38" s="23">
        <v>94</v>
      </c>
      <c r="F38" s="24">
        <v>96</v>
      </c>
      <c r="G38" s="24">
        <v>98</v>
      </c>
      <c r="H38" s="24">
        <v>98</v>
      </c>
      <c r="I38" s="23">
        <v>98</v>
      </c>
    </row>
    <row r="39" spans="1:9" ht="51">
      <c r="A39" s="65" t="s">
        <v>184</v>
      </c>
      <c r="B39" s="23" t="s">
        <v>254</v>
      </c>
      <c r="C39" s="23">
        <v>99.4</v>
      </c>
      <c r="D39" s="23">
        <v>75</v>
      </c>
      <c r="E39" s="23">
        <v>90</v>
      </c>
      <c r="F39" s="24">
        <v>92</v>
      </c>
      <c r="G39" s="24">
        <v>94</v>
      </c>
      <c r="H39" s="24">
        <v>96</v>
      </c>
      <c r="I39" s="23">
        <v>96</v>
      </c>
    </row>
    <row r="40" spans="1:9" ht="51.75" customHeight="1">
      <c r="A40" s="115" t="s">
        <v>185</v>
      </c>
      <c r="B40" s="115"/>
      <c r="C40" s="115"/>
      <c r="D40" s="115"/>
      <c r="E40" s="115"/>
      <c r="F40" s="115"/>
      <c r="G40" s="115"/>
      <c r="H40" s="115"/>
      <c r="I40" s="115"/>
    </row>
    <row r="41" spans="1:9" ht="38.25">
      <c r="A41" s="70" t="s">
        <v>186</v>
      </c>
      <c r="B41" s="71" t="s">
        <v>254</v>
      </c>
      <c r="C41" s="71">
        <v>100</v>
      </c>
      <c r="D41" s="71">
        <v>73</v>
      </c>
      <c r="E41" s="71">
        <v>89</v>
      </c>
      <c r="F41" s="71">
        <v>92</v>
      </c>
      <c r="G41" s="71">
        <v>93</v>
      </c>
      <c r="H41" s="71">
        <v>94</v>
      </c>
      <c r="I41" s="71">
        <v>94</v>
      </c>
    </row>
    <row r="42" spans="1:9" ht="12.75">
      <c r="A42" s="100" t="s">
        <v>189</v>
      </c>
      <c r="B42" s="100"/>
      <c r="C42" s="100"/>
      <c r="D42" s="100"/>
      <c r="E42" s="100"/>
      <c r="F42" s="100"/>
      <c r="G42" s="100"/>
      <c r="H42" s="100"/>
      <c r="I42" s="100"/>
    </row>
    <row r="43" spans="1:9" ht="63.75">
      <c r="A43" s="41" t="s">
        <v>187</v>
      </c>
      <c r="B43" s="45" t="s">
        <v>326</v>
      </c>
      <c r="C43" s="45">
        <v>85</v>
      </c>
      <c r="D43" s="45">
        <v>85</v>
      </c>
      <c r="E43" s="45">
        <v>85</v>
      </c>
      <c r="F43" s="45">
        <v>85</v>
      </c>
      <c r="G43" s="45">
        <v>85</v>
      </c>
      <c r="H43" s="36">
        <v>85</v>
      </c>
      <c r="I43" s="2">
        <v>85</v>
      </c>
    </row>
    <row r="44" spans="1:9" ht="27" customHeight="1">
      <c r="A44" s="100" t="s">
        <v>190</v>
      </c>
      <c r="B44" s="100"/>
      <c r="C44" s="100"/>
      <c r="D44" s="100"/>
      <c r="E44" s="100"/>
      <c r="F44" s="100"/>
      <c r="G44" s="100"/>
      <c r="H44" s="100"/>
      <c r="I44" s="100"/>
    </row>
    <row r="45" spans="1:9" ht="38.25">
      <c r="A45" s="41" t="s">
        <v>191</v>
      </c>
      <c r="B45" s="45" t="s">
        <v>254</v>
      </c>
      <c r="C45" s="45">
        <v>100</v>
      </c>
      <c r="D45" s="45">
        <v>100</v>
      </c>
      <c r="E45" s="45">
        <v>100</v>
      </c>
      <c r="F45" s="45">
        <v>100</v>
      </c>
      <c r="G45" s="45">
        <v>100</v>
      </c>
      <c r="H45" s="45">
        <v>100</v>
      </c>
      <c r="I45" s="45">
        <v>100</v>
      </c>
    </row>
    <row r="46" spans="1:9" ht="26.25" customHeight="1">
      <c r="A46" s="41" t="s">
        <v>192</v>
      </c>
      <c r="B46" s="45" t="s">
        <v>254</v>
      </c>
      <c r="C46" s="45">
        <v>100</v>
      </c>
      <c r="D46" s="45">
        <v>100</v>
      </c>
      <c r="E46" s="45">
        <v>100</v>
      </c>
      <c r="F46" s="45">
        <v>100</v>
      </c>
      <c r="G46" s="45">
        <v>100</v>
      </c>
      <c r="H46" s="45">
        <v>100</v>
      </c>
      <c r="I46" s="45">
        <v>100</v>
      </c>
    </row>
    <row r="47" spans="1:9" ht="12.75">
      <c r="A47" s="76" t="s">
        <v>193</v>
      </c>
      <c r="B47" s="76"/>
      <c r="C47" s="76"/>
      <c r="D47" s="76"/>
      <c r="E47" s="76"/>
      <c r="F47" s="76"/>
      <c r="G47" s="76"/>
      <c r="H47" s="76"/>
      <c r="I47" s="76"/>
    </row>
    <row r="48" spans="1:9" ht="25.5">
      <c r="A48" s="41" t="s">
        <v>194</v>
      </c>
      <c r="B48" s="45" t="s">
        <v>107</v>
      </c>
      <c r="C48" s="45">
        <v>25</v>
      </c>
      <c r="D48" s="45">
        <v>25</v>
      </c>
      <c r="E48" s="45">
        <v>25</v>
      </c>
      <c r="F48" s="45">
        <v>25</v>
      </c>
      <c r="G48" s="45">
        <v>25</v>
      </c>
      <c r="H48" s="45">
        <v>25</v>
      </c>
      <c r="I48" s="45">
        <v>25</v>
      </c>
    </row>
    <row r="49" spans="1:9" ht="12.75">
      <c r="A49" s="76" t="s">
        <v>195</v>
      </c>
      <c r="B49" s="76"/>
      <c r="C49" s="76"/>
      <c r="D49" s="76"/>
      <c r="E49" s="76"/>
      <c r="F49" s="76"/>
      <c r="G49" s="76"/>
      <c r="H49" s="76"/>
      <c r="I49" s="76"/>
    </row>
    <row r="50" spans="1:9" ht="38.25">
      <c r="A50" s="41" t="s">
        <v>196</v>
      </c>
      <c r="B50" s="45" t="s">
        <v>254</v>
      </c>
      <c r="C50" s="45">
        <v>80</v>
      </c>
      <c r="D50" s="45">
        <v>80</v>
      </c>
      <c r="E50" s="45">
        <v>80</v>
      </c>
      <c r="F50" s="45">
        <v>80</v>
      </c>
      <c r="G50" s="45">
        <v>80</v>
      </c>
      <c r="H50" s="45">
        <v>80</v>
      </c>
      <c r="I50" s="45">
        <v>80</v>
      </c>
    </row>
    <row r="51" spans="1:9" ht="12.75">
      <c r="A51" s="76" t="s">
        <v>197</v>
      </c>
      <c r="B51" s="76"/>
      <c r="C51" s="76"/>
      <c r="D51" s="76"/>
      <c r="E51" s="76"/>
      <c r="F51" s="76"/>
      <c r="G51" s="76"/>
      <c r="H51" s="76"/>
      <c r="I51" s="76"/>
    </row>
    <row r="52" spans="1:9" ht="38.25">
      <c r="A52" s="41" t="s">
        <v>198</v>
      </c>
      <c r="B52" s="45" t="s">
        <v>107</v>
      </c>
      <c r="C52" s="45">
        <v>17</v>
      </c>
      <c r="D52" s="45">
        <v>23</v>
      </c>
      <c r="E52" s="45">
        <v>20</v>
      </c>
      <c r="F52" s="45">
        <v>15</v>
      </c>
      <c r="G52" s="45">
        <v>15</v>
      </c>
      <c r="H52" s="45">
        <v>15</v>
      </c>
      <c r="I52" s="45">
        <v>15</v>
      </c>
    </row>
    <row r="53" spans="1:9" ht="12.75">
      <c r="A53" s="41"/>
      <c r="B53" s="45"/>
      <c r="C53" s="45"/>
      <c r="D53" s="45"/>
      <c r="E53" s="45"/>
      <c r="F53" s="45"/>
      <c r="G53" s="45"/>
      <c r="H53" s="45"/>
      <c r="I53" s="45"/>
    </row>
    <row r="54" spans="1:9" ht="12.75">
      <c r="A54" s="128" t="s">
        <v>208</v>
      </c>
      <c r="B54" s="128"/>
      <c r="C54" s="128"/>
      <c r="D54" s="128"/>
      <c r="E54" s="128"/>
      <c r="F54" s="128"/>
      <c r="G54" s="128"/>
      <c r="H54" s="128"/>
      <c r="I54" s="128"/>
    </row>
    <row r="55" spans="1:9" ht="12.75">
      <c r="A55" s="129" t="s">
        <v>210</v>
      </c>
      <c r="B55" s="130"/>
      <c r="C55" s="130"/>
      <c r="D55" s="130"/>
      <c r="E55" s="130"/>
      <c r="F55" s="130"/>
      <c r="G55" s="130"/>
      <c r="H55" s="130"/>
      <c r="I55" s="131"/>
    </row>
    <row r="56" spans="1:9" ht="63.75">
      <c r="A56" s="48" t="s">
        <v>201</v>
      </c>
      <c r="B56" s="36" t="s">
        <v>254</v>
      </c>
      <c r="C56" s="36">
        <v>100</v>
      </c>
      <c r="D56" s="36">
        <v>94.3</v>
      </c>
      <c r="E56" s="36">
        <v>79.2</v>
      </c>
      <c r="F56" s="36">
        <v>80</v>
      </c>
      <c r="G56" s="36">
        <v>80</v>
      </c>
      <c r="H56" s="36">
        <v>80</v>
      </c>
      <c r="I56" s="36">
        <v>80</v>
      </c>
    </row>
    <row r="57" spans="1:9" ht="28.5" customHeight="1">
      <c r="A57" s="129" t="s">
        <v>211</v>
      </c>
      <c r="B57" s="130"/>
      <c r="C57" s="130"/>
      <c r="D57" s="130"/>
      <c r="E57" s="130"/>
      <c r="F57" s="130"/>
      <c r="G57" s="130"/>
      <c r="H57" s="130"/>
      <c r="I57" s="131"/>
    </row>
    <row r="58" spans="1:9" ht="38.25">
      <c r="A58" s="48" t="s">
        <v>199</v>
      </c>
      <c r="B58" s="36" t="s">
        <v>254</v>
      </c>
      <c r="C58" s="36">
        <v>7.6</v>
      </c>
      <c r="D58" s="36">
        <v>0.4</v>
      </c>
      <c r="E58" s="36">
        <v>0.7</v>
      </c>
      <c r="F58" s="36">
        <v>0.2</v>
      </c>
      <c r="G58" s="36">
        <v>0.2</v>
      </c>
      <c r="H58" s="36">
        <v>0.2</v>
      </c>
      <c r="I58" s="36">
        <v>0.2</v>
      </c>
    </row>
    <row r="59" spans="1:9" ht="12.75">
      <c r="A59" s="124" t="s">
        <v>212</v>
      </c>
      <c r="B59" s="125"/>
      <c r="C59" s="125"/>
      <c r="D59" s="125"/>
      <c r="E59" s="125"/>
      <c r="F59" s="125"/>
      <c r="G59" s="125"/>
      <c r="H59" s="125"/>
      <c r="I59" s="126"/>
    </row>
    <row r="60" spans="1:9" ht="38.25">
      <c r="A60" s="72" t="s">
        <v>200</v>
      </c>
      <c r="B60" s="24" t="s">
        <v>254</v>
      </c>
      <c r="C60" s="24">
        <v>100</v>
      </c>
      <c r="D60" s="24">
        <v>100</v>
      </c>
      <c r="E60" s="24">
        <v>100</v>
      </c>
      <c r="F60" s="24">
        <v>100</v>
      </c>
      <c r="G60" s="24">
        <v>100</v>
      </c>
      <c r="H60" s="24">
        <v>100</v>
      </c>
      <c r="I60" s="24">
        <v>100</v>
      </c>
    </row>
    <row r="61" spans="1:9" ht="51">
      <c r="A61" s="48" t="s">
        <v>202</v>
      </c>
      <c r="B61" s="36" t="s">
        <v>254</v>
      </c>
      <c r="C61" s="36">
        <v>9.8</v>
      </c>
      <c r="D61" s="36">
        <v>13.5</v>
      </c>
      <c r="E61" s="36">
        <v>17.9</v>
      </c>
      <c r="F61" s="36">
        <v>18</v>
      </c>
      <c r="G61" s="36">
        <v>18</v>
      </c>
      <c r="H61" s="36">
        <v>18.1</v>
      </c>
      <c r="I61" s="36">
        <v>18.1</v>
      </c>
    </row>
    <row r="62" spans="1:9" ht="25.5">
      <c r="A62" s="7" t="s">
        <v>48</v>
      </c>
      <c r="B62" s="2" t="s">
        <v>53</v>
      </c>
      <c r="C62" s="2">
        <v>1.9</v>
      </c>
      <c r="D62" s="2">
        <v>2</v>
      </c>
      <c r="E62" s="73">
        <v>2.3</v>
      </c>
      <c r="F62" s="2">
        <v>2.5</v>
      </c>
      <c r="G62" s="2">
        <v>2.7</v>
      </c>
      <c r="H62" s="2">
        <v>2.8</v>
      </c>
      <c r="I62" s="2">
        <v>2.8</v>
      </c>
    </row>
  </sheetData>
  <mergeCells count="31">
    <mergeCell ref="A42:I42"/>
    <mergeCell ref="A44:I44"/>
    <mergeCell ref="A34:I34"/>
    <mergeCell ref="A37:I37"/>
    <mergeCell ref="A59:I59"/>
    <mergeCell ref="A22:I22"/>
    <mergeCell ref="A12:I12"/>
    <mergeCell ref="A54:I54"/>
    <mergeCell ref="A55:I55"/>
    <mergeCell ref="A57:I57"/>
    <mergeCell ref="A49:I49"/>
    <mergeCell ref="A51:I51"/>
    <mergeCell ref="A47:I47"/>
    <mergeCell ref="A15:I15"/>
    <mergeCell ref="F29:H29"/>
    <mergeCell ref="A31:I31"/>
    <mergeCell ref="A2:I2"/>
    <mergeCell ref="A24:I24"/>
    <mergeCell ref="F27:H27"/>
    <mergeCell ref="F28:H28"/>
    <mergeCell ref="F30:H30"/>
    <mergeCell ref="F1:I1"/>
    <mergeCell ref="I3:I4"/>
    <mergeCell ref="A5:I5"/>
    <mergeCell ref="A40:I40"/>
    <mergeCell ref="A6:I6"/>
    <mergeCell ref="A9:I9"/>
    <mergeCell ref="A3:A4"/>
    <mergeCell ref="B3:B4"/>
    <mergeCell ref="C3:E3"/>
    <mergeCell ref="F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Кожевникова</dc:creator>
  <cp:keywords/>
  <dc:description/>
  <cp:lastModifiedBy>Панчихина</cp:lastModifiedBy>
  <cp:lastPrinted>2012-02-22T03:10:56Z</cp:lastPrinted>
  <dcterms:created xsi:type="dcterms:W3CDTF">2009-01-15T06:58:12Z</dcterms:created>
  <dcterms:modified xsi:type="dcterms:W3CDTF">2013-03-12T08:07:52Z</dcterms:modified>
  <cp:category/>
  <cp:version/>
  <cp:contentType/>
  <cp:contentStatus/>
</cp:coreProperties>
</file>